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calcPr calcId="144525"/>
</workbook>
</file>

<file path=xl/sharedStrings.xml><?xml version="1.0" encoding="utf-8"?>
<sst xmlns="http://schemas.openxmlformats.org/spreadsheetml/2006/main" count="157" uniqueCount="105">
  <si>
    <t>行政相对人名称</t>
  </si>
  <si>
    <t>行政相对人类别</t>
  </si>
  <si>
    <r>
      <t>行政相对人代码</t>
    </r>
    <r>
      <rPr>
        <b/>
        <sz val="11"/>
        <rFont val="Calibri"/>
        <charset val="134"/>
      </rPr>
      <t>_1(</t>
    </r>
    <r>
      <rPr>
        <b/>
        <sz val="11"/>
        <rFont val="方正书宋_GBK"/>
        <charset val="134"/>
      </rPr>
      <t>统一社会信用代码</t>
    </r>
    <r>
      <rPr>
        <b/>
        <sz val="11"/>
        <rFont val="Calibri"/>
        <charset val="134"/>
      </rPr>
      <t>)</t>
    </r>
  </si>
  <si>
    <t>法定代表人</t>
  </si>
  <si>
    <t>行政处罚决定书文号</t>
  </si>
  <si>
    <t>违法行为类型</t>
  </si>
  <si>
    <t>违法事实</t>
  </si>
  <si>
    <t>处罚依据</t>
  </si>
  <si>
    <t>处罚类别</t>
  </si>
  <si>
    <t>处罚内容</t>
  </si>
  <si>
    <t>罚款金额</t>
  </si>
  <si>
    <t>处罚决定日期</t>
  </si>
  <si>
    <t>处罚有效期</t>
  </si>
  <si>
    <t>公示截止期</t>
  </si>
  <si>
    <t>处罚机关（字符串型C）</t>
  </si>
  <si>
    <t>处罚机关统一社会信用代码</t>
  </si>
  <si>
    <t>案件性质</t>
  </si>
  <si>
    <t>昌乐县纳斯星光理发店</t>
  </si>
  <si>
    <t>92370725MA3PRMK26P</t>
  </si>
  <si>
    <t>李雪</t>
  </si>
  <si>
    <t>乐卫公罚[2025]03001号</t>
  </si>
  <si>
    <t>昌乐县纳斯星光理发店安排未获得健康合格证明的赵同等一名从业人员从事直接为顾客服务案</t>
  </si>
  <si>
    <t>违反卫生管理有关规定</t>
  </si>
  <si>
    <t>《公共场所卫生管理条例》第十四条第一款第（二）项；《公共场所卫生管理条例实施细则》第三十八条</t>
  </si>
  <si>
    <t>公共场所卫生</t>
  </si>
  <si>
    <t>行政处罚决定：警告,（罚款:500）；行政强制及其他措施：无；其他处理情况：无</t>
  </si>
  <si>
    <t>500</t>
  </si>
  <si>
    <t>2025/08/11</t>
  </si>
  <si>
    <t>昌乐县卫生健康局</t>
  </si>
  <si>
    <t>91370725MA3DLH5K0W</t>
  </si>
  <si>
    <t>普通程序</t>
  </si>
  <si>
    <t>昌乐县宝都街道后东村第五卫生室</t>
  </si>
  <si>
    <t>TE3707259020053701</t>
  </si>
  <si>
    <t>张风娥</t>
  </si>
  <si>
    <t>乐卫医罚[2025]03002号</t>
  </si>
  <si>
    <t>昌乐县宝都街道后东村第五卫生室超范围执业案</t>
  </si>
  <si>
    <t>违反医疗机构资质管理相关规定的</t>
  </si>
  <si>
    <t>《医疗机构管理条例》第四十六条； 《医疗机构管理条例实施细则》第八十条</t>
  </si>
  <si>
    <t>医疗卫生</t>
  </si>
  <si>
    <t>行政处罚决定：警告,（罚款:10000）,（没收违法所得:960）；行政强制及其他措施：无；其他处理情况：无</t>
  </si>
  <si>
    <t>10000</t>
  </si>
  <si>
    <t>2025/10/29</t>
  </si>
  <si>
    <t>乐卫医罚字(2025)第03001号</t>
  </si>
  <si>
    <t>昌乐县宝都街道后东村第五卫生室对医疗废物的处置不符合国家规定案</t>
  </si>
  <si>
    <t>违反医疗废物处置相关规定的行为</t>
  </si>
  <si>
    <t>《医疗废物管理条例》第四十五条第（六）项</t>
  </si>
  <si>
    <t>传染病防治</t>
  </si>
  <si>
    <t>行政处罚决定：警告,（罚款:5000）；行政强制及其他措施：无；其他处理情况：无</t>
  </si>
  <si>
    <t>5000</t>
  </si>
  <si>
    <t>山东江龙汽车内外饰系统有限公司</t>
  </si>
  <si>
    <t>王锁荣</t>
  </si>
  <si>
    <t>2025040211183837453103</t>
  </si>
  <si>
    <t>山东江龙汽车内外饰系统有限公司未及时如实向潍坊第二人民医院提供马海燕职业病鉴定所需资料案</t>
  </si>
  <si>
    <t>职业病诊断、鉴定、报告及病人保障不符合相关要求</t>
  </si>
  <si>
    <t>《中华人民共和国职业病防治法》第七十二条、第（十）项</t>
  </si>
  <si>
    <t>职业卫生</t>
  </si>
  <si>
    <t>行政处罚决定：警告；行政强制及其他措施：无；其他处理情况：无</t>
  </si>
  <si>
    <t>0</t>
  </si>
  <si>
    <t>2025/04/02</t>
  </si>
  <si>
    <t>简易程序</t>
  </si>
  <si>
    <t>昌乐伊莉莎皮肤管理中心</t>
  </si>
  <si>
    <t>92370725MADHYLFB42</t>
  </si>
  <si>
    <t>叶顺文</t>
  </si>
  <si>
    <t>2025051215291437453103</t>
  </si>
  <si>
    <t>昌乐伊莉莎皮肤管理中心未按规定安排未取得有效健康合格证明直接为顾客服务案</t>
  </si>
  <si>
    <t>违反公共用品用具有关规定,违反卫生管理有关规定</t>
  </si>
  <si>
    <t>《公共场所卫生管理条例》第十四条第一款第（二）项；《公共场所卫生管理条例实施细则》第三十八条；《公共场所卫生管理条例》第十四条第一款第（一）项；《公共场所卫生管理条例实施细则》第三十六条第（二）项</t>
  </si>
  <si>
    <t>2025/05/12</t>
  </si>
  <si>
    <t>昌乐宸和塑料制品有限公司</t>
  </si>
  <si>
    <t/>
  </si>
  <si>
    <t>张招荣</t>
  </si>
  <si>
    <t>2025091917370737406803</t>
  </si>
  <si>
    <t>昌乐陈河塑料制品有限公司未指导、督促劳动者佩戴个体防护用品案</t>
  </si>
  <si>
    <t>培训与个人防护的指导督促不符合相关要求</t>
  </si>
  <si>
    <t>《中华人民共和国职业病防治法》  第七十条、第四款</t>
  </si>
  <si>
    <t>2025/09/25</t>
  </si>
  <si>
    <t>昌乐县娟娟宾馆</t>
  </si>
  <si>
    <t>92370725MA3M3AAR0T</t>
  </si>
  <si>
    <t>刘瑞娟</t>
  </si>
  <si>
    <t>2025052010405137450903</t>
  </si>
  <si>
    <t>昌乐县娟娟宾馆未按照规定对顾客用品用具进行保洁案</t>
  </si>
  <si>
    <t>违反公共用品用具有关规定</t>
  </si>
  <si>
    <t>《公共场所卫生管理条例》第十四条第一款第（一）项；《公共场所卫生管理条例实施细则》第三十六条第（二）项</t>
  </si>
  <si>
    <t>2025/05/20</t>
  </si>
  <si>
    <t>昌乐县美戴颜美容美体服务中心</t>
  </si>
  <si>
    <t>92370725MA3TXXD28C</t>
  </si>
  <si>
    <t>孙贵文</t>
  </si>
  <si>
    <t>2025040912312004437803</t>
  </si>
  <si>
    <t>昌乐县美戴颜美容美体服务中心未取得公共场所卫生许可证擅自营业案</t>
  </si>
  <si>
    <t>《公共场所卫生管理条例》第十四条第一款第四项；《公共场所卫生管理条例实施细则》第三十五条第一款</t>
  </si>
  <si>
    <t>2025/04/09</t>
  </si>
  <si>
    <t>昌乐县小朵美容养生中心</t>
  </si>
  <si>
    <t>92370725MADEL5GDXM</t>
  </si>
  <si>
    <t>刘晓菲</t>
  </si>
  <si>
    <t>2025021311153237453103</t>
  </si>
  <si>
    <t>昌乐县小朵美容养生中心未按规定进行消毒案</t>
  </si>
  <si>
    <t>2025/02/13</t>
  </si>
  <si>
    <t>昌乐县作明旅馆</t>
  </si>
  <si>
    <t>92370725MA3G15K38F</t>
  </si>
  <si>
    <t>吕作明</t>
  </si>
  <si>
    <t>2025021209151537450903</t>
  </si>
  <si>
    <t>昌乐县作明旅馆违反客房内摆放的物品无灰尘、无污渍；配备安全、有效的预防控制蟑螂设施设备案</t>
  </si>
  <si>
    <t>违反卫生设施设备和公共卫生间有关规定</t>
  </si>
  <si>
    <t>《公共场所卫生管理条例》第十四条第一款第一项；《公共场所卫生管理条例实施细则》第三十七条第（四）项</t>
  </si>
  <si>
    <t>2025/02/12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</si>
</sst>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11"/>
      <name val="方正书宋_GBK"/>
      <charset val="134"/>
    </font>
    <font>
      <sz val="10"/>
      <name val="宋体"/>
      <charset val="0"/>
    </font>
    <font>
      <sz val="10"/>
      <name val="宋体"/>
      <charset val="134"/>
    </font>
    <font>
      <b/>
      <sz val="11"/>
      <name val="Calibri"/>
      <charset val="134"/>
    </font>
    <font>
      <sz val="11"/>
      <color theme="0"/>
      <name val="等线"/>
      <charset val="0"/>
      <scheme val="minor"/>
    </font>
    <font>
      <u/>
      <sz val="11"/>
      <color rgb="FF0000FF"/>
      <name val="等线"/>
      <charset val="0"/>
      <scheme val="minor"/>
    </font>
    <font>
      <sz val="11"/>
      <color theme="1"/>
      <name val="等线"/>
      <charset val="134"/>
      <scheme val="minor"/>
    </font>
    <font>
      <sz val="11"/>
      <color theme="1"/>
      <name val="等线"/>
      <charset val="0"/>
      <scheme val="minor"/>
    </font>
    <font>
      <sz val="11"/>
      <color rgb="FFFF0000"/>
      <name val="等线"/>
      <charset val="0"/>
      <scheme val="minor"/>
    </font>
    <font>
      <sz val="11"/>
      <color rgb="FFFA7D00"/>
      <name val="等线"/>
      <charset val="0"/>
      <scheme val="minor"/>
    </font>
    <font>
      <b/>
      <sz val="18"/>
      <color theme="3"/>
      <name val="等线"/>
      <charset val="134"/>
      <scheme val="minor"/>
    </font>
    <font>
      <u/>
      <sz val="11"/>
      <color rgb="FF800080"/>
      <name val="等线"/>
      <charset val="0"/>
      <scheme val="minor"/>
    </font>
    <font>
      <b/>
      <sz val="11"/>
      <color theme="3"/>
      <name val="等线"/>
      <charset val="134"/>
      <scheme val="minor"/>
    </font>
    <font>
      <b/>
      <sz val="13"/>
      <color theme="3"/>
      <name val="等线"/>
      <charset val="134"/>
      <scheme val="minor"/>
    </font>
    <font>
      <i/>
      <sz val="11"/>
      <color rgb="FF7F7F7F"/>
      <name val="等线"/>
      <charset val="0"/>
      <scheme val="minor"/>
    </font>
    <font>
      <b/>
      <sz val="11"/>
      <color rgb="FF3F3F3F"/>
      <name val="等线"/>
      <charset val="0"/>
      <scheme val="minor"/>
    </font>
    <font>
      <sz val="11"/>
      <color rgb="FF9C0006"/>
      <name val="等线"/>
      <charset val="0"/>
      <scheme val="minor"/>
    </font>
    <font>
      <b/>
      <sz val="11"/>
      <color rgb="FFFA7D00"/>
      <name val="等线"/>
      <charset val="0"/>
      <scheme val="minor"/>
    </font>
    <font>
      <b/>
      <sz val="15"/>
      <color theme="3"/>
      <name val="等线"/>
      <charset val="134"/>
      <scheme val="minor"/>
    </font>
    <font>
      <sz val="11"/>
      <color rgb="FF006100"/>
      <name val="等线"/>
      <charset val="0"/>
      <scheme val="minor"/>
    </font>
    <font>
      <b/>
      <sz val="11"/>
      <color theme="1"/>
      <name val="等线"/>
      <charset val="0"/>
      <scheme val="minor"/>
    </font>
    <font>
      <b/>
      <sz val="11"/>
      <color rgb="FFFFFFFF"/>
      <name val="等线"/>
      <charset val="0"/>
      <scheme val="minor"/>
    </font>
    <font>
      <sz val="11"/>
      <color rgb="FF3F3F76"/>
      <name val="等线"/>
      <charset val="0"/>
      <scheme val="minor"/>
    </font>
    <font>
      <sz val="11"/>
      <color rgb="FF9C6500"/>
      <name val="等线"/>
      <charset val="0"/>
      <scheme val="minor"/>
    </font>
  </fonts>
  <fills count="34">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5" fillId="31" borderId="0" applyNumberFormat="0" applyBorder="0" applyAlignment="0" applyProtection="0">
      <alignment vertical="center"/>
    </xf>
    <xf numFmtId="0" fontId="8" fillId="21" borderId="0" applyNumberFormat="0" applyBorder="0" applyAlignment="0" applyProtection="0">
      <alignment vertical="center"/>
    </xf>
    <xf numFmtId="0" fontId="5" fillId="7" borderId="0" applyNumberFormat="0" applyBorder="0" applyAlignment="0" applyProtection="0">
      <alignment vertical="center"/>
    </xf>
    <xf numFmtId="0" fontId="23" fillId="30" borderId="5" applyNumberFormat="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44" fontId="7" fillId="0" borderId="0" applyFont="0" applyFill="0" applyBorder="0" applyAlignment="0" applyProtection="0">
      <alignment vertical="center"/>
    </xf>
    <xf numFmtId="0" fontId="5" fillId="26" borderId="0" applyNumberFormat="0" applyBorder="0" applyAlignment="0" applyProtection="0">
      <alignment vertical="center"/>
    </xf>
    <xf numFmtId="9" fontId="7" fillId="0" borderId="0" applyFont="0" applyFill="0" applyBorder="0" applyAlignment="0" applyProtection="0">
      <alignment vertical="center"/>
    </xf>
    <xf numFmtId="0" fontId="5" fillId="22" borderId="0" applyNumberFormat="0" applyBorder="0" applyAlignment="0" applyProtection="0">
      <alignment vertical="center"/>
    </xf>
    <xf numFmtId="0" fontId="5" fillId="19" borderId="0" applyNumberFormat="0" applyBorder="0" applyAlignment="0" applyProtection="0">
      <alignment vertical="center"/>
    </xf>
    <xf numFmtId="0" fontId="5" fillId="28" borderId="0" applyNumberFormat="0" applyBorder="0" applyAlignment="0" applyProtection="0">
      <alignment vertical="center"/>
    </xf>
    <xf numFmtId="0" fontId="5" fillId="18" borderId="0" applyNumberFormat="0" applyBorder="0" applyAlignment="0" applyProtection="0">
      <alignment vertical="center"/>
    </xf>
    <xf numFmtId="0" fontId="5" fillId="27" borderId="0" applyNumberFormat="0" applyBorder="0" applyAlignment="0" applyProtection="0">
      <alignment vertical="center"/>
    </xf>
    <xf numFmtId="0" fontId="18" fillId="12" borderId="5" applyNumberFormat="0" applyAlignment="0" applyProtection="0">
      <alignment vertical="center"/>
    </xf>
    <xf numFmtId="0" fontId="5" fillId="16" borderId="0" applyNumberFormat="0" applyBorder="0" applyAlignment="0" applyProtection="0">
      <alignment vertical="center"/>
    </xf>
    <xf numFmtId="0" fontId="24" fillId="33" borderId="0" applyNumberFormat="0" applyBorder="0" applyAlignment="0" applyProtection="0">
      <alignment vertical="center"/>
    </xf>
    <xf numFmtId="0" fontId="8" fillId="15" borderId="0" applyNumberFormat="0" applyBorder="0" applyAlignment="0" applyProtection="0">
      <alignment vertical="center"/>
    </xf>
    <xf numFmtId="0" fontId="20" fillId="20" borderId="0" applyNumberFormat="0" applyBorder="0" applyAlignment="0" applyProtection="0">
      <alignment vertical="center"/>
    </xf>
    <xf numFmtId="0" fontId="8" fillId="14" borderId="0" applyNumberFormat="0" applyBorder="0" applyAlignment="0" applyProtection="0">
      <alignment vertical="center"/>
    </xf>
    <xf numFmtId="0" fontId="21" fillId="0" borderId="7" applyNumberFormat="0" applyFill="0" applyAlignment="0" applyProtection="0">
      <alignment vertical="center"/>
    </xf>
    <xf numFmtId="0" fontId="17" fillId="13" borderId="0" applyNumberFormat="0" applyBorder="0" applyAlignment="0" applyProtection="0">
      <alignment vertical="center"/>
    </xf>
    <xf numFmtId="0" fontId="22" fillId="25" borderId="8" applyNumberFormat="0" applyAlignment="0" applyProtection="0">
      <alignment vertical="center"/>
    </xf>
    <xf numFmtId="0" fontId="16" fillId="12" borderId="4" applyNumberFormat="0" applyAlignment="0" applyProtection="0">
      <alignment vertical="center"/>
    </xf>
    <xf numFmtId="0" fontId="19" fillId="0" borderId="3" applyNumberFormat="0" applyFill="0" applyAlignment="0" applyProtection="0">
      <alignment vertical="center"/>
    </xf>
    <xf numFmtId="0" fontId="15" fillId="0" borderId="0" applyNumberFormat="0" applyFill="0" applyBorder="0" applyAlignment="0" applyProtection="0">
      <alignment vertical="center"/>
    </xf>
    <xf numFmtId="0" fontId="8" fillId="10" borderId="0" applyNumberFormat="0" applyBorder="0" applyAlignment="0" applyProtection="0">
      <alignment vertical="center"/>
    </xf>
    <xf numFmtId="0" fontId="13" fillId="0" borderId="0" applyNumberFormat="0" applyFill="0" applyBorder="0" applyAlignment="0" applyProtection="0">
      <alignment vertical="center"/>
    </xf>
    <xf numFmtId="42" fontId="7" fillId="0" borderId="0" applyFont="0" applyFill="0" applyBorder="0" applyAlignment="0" applyProtection="0">
      <alignment vertical="center"/>
    </xf>
    <xf numFmtId="0" fontId="8" fillId="11" borderId="0" applyNumberFormat="0" applyBorder="0" applyAlignment="0" applyProtection="0">
      <alignment vertical="center"/>
    </xf>
    <xf numFmtId="43"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0" fontId="5" fillId="5" borderId="0" applyNumberFormat="0" applyBorder="0" applyAlignment="0" applyProtection="0">
      <alignment vertical="center"/>
    </xf>
    <xf numFmtId="0" fontId="7" fillId="17" borderId="6" applyNumberFormat="0" applyFont="0" applyAlignment="0" applyProtection="0">
      <alignment vertical="center"/>
    </xf>
    <xf numFmtId="0" fontId="8" fillId="32" borderId="0" applyNumberFormat="0" applyBorder="0" applyAlignment="0" applyProtection="0">
      <alignment vertical="center"/>
    </xf>
    <xf numFmtId="0" fontId="5" fillId="4" borderId="0" applyNumberFormat="0" applyBorder="0" applyAlignment="0" applyProtection="0">
      <alignment vertical="center"/>
    </xf>
    <xf numFmtId="0" fontId="8" fillId="8" borderId="0" applyNumberFormat="0" applyBorder="0" applyAlignment="0" applyProtection="0">
      <alignment vertical="center"/>
    </xf>
    <xf numFmtId="0" fontId="6" fillId="0" borderId="0" applyNumberFormat="0" applyFill="0" applyBorder="0" applyAlignment="0" applyProtection="0">
      <alignment vertical="center"/>
    </xf>
    <xf numFmtId="41" fontId="7" fillId="0" borderId="0" applyFont="0" applyFill="0" applyBorder="0" applyAlignment="0" applyProtection="0">
      <alignment vertical="center"/>
    </xf>
    <xf numFmtId="0" fontId="14" fillId="0" borderId="3" applyNumberFormat="0" applyFill="0" applyAlignment="0" applyProtection="0">
      <alignment vertical="center"/>
    </xf>
    <xf numFmtId="0" fontId="8" fillId="29" borderId="0" applyNumberFormat="0" applyBorder="0" applyAlignment="0" applyProtection="0">
      <alignment vertical="center"/>
    </xf>
    <xf numFmtId="0" fontId="13" fillId="0" borderId="9" applyNumberFormat="0" applyFill="0" applyAlignment="0" applyProtection="0">
      <alignment vertical="center"/>
    </xf>
    <xf numFmtId="0" fontId="5" fillId="3" borderId="0" applyNumberFormat="0" applyBorder="0" applyAlignment="0" applyProtection="0">
      <alignment vertical="center"/>
    </xf>
    <xf numFmtId="0" fontId="8" fillId="9" borderId="0" applyNumberFormat="0" applyBorder="0" applyAlignment="0" applyProtection="0">
      <alignment vertical="center"/>
    </xf>
    <xf numFmtId="0" fontId="10" fillId="0" borderId="2" applyNumberFormat="0" applyFill="0" applyAlignment="0" applyProtection="0">
      <alignment vertical="center"/>
    </xf>
  </cellStyleXfs>
  <cellXfs count="9">
    <xf numFmtId="0" fontId="0" fillId="0" borderId="0" xfId="0">
      <alignment vertical="center"/>
    </xf>
    <xf numFmtId="0" fontId="0" fillId="0" borderId="0" xfId="0" applyAlignment="1">
      <alignment vertical="center" wrapText="1"/>
    </xf>
    <xf numFmtId="0" fontId="0" fillId="0" borderId="0" xfId="0" applyAlignment="1"/>
    <xf numFmtId="0" fontId="1" fillId="0" borderId="1" xfId="0" applyFont="1" applyBorder="1" applyAlignment="1">
      <alignment horizontal="center" vertical="center" wrapText="1"/>
    </xf>
    <xf numFmtId="0" fontId="2" fillId="2" borderId="1" xfId="0" applyFont="1" applyFill="1" applyBorder="1" applyAlignment="1">
      <alignment wrapText="1"/>
    </xf>
    <xf numFmtId="0"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tabSelected="1" workbookViewId="0">
      <selection activeCell="C24" sqref="C24"/>
    </sheetView>
  </sheetViews>
  <sheetFormatPr defaultColWidth="21" defaultRowHeight="16.5"/>
  <cols>
    <col min="1" max="1" width="35" style="2" customWidth="1"/>
    <col min="2" max="2" width="25.6666666666667" style="2" customWidth="1"/>
    <col min="3" max="3" width="32.1142857142857" style="2" customWidth="1"/>
    <col min="4" max="4" width="28.6666666666667" style="2" customWidth="1"/>
    <col min="5" max="5" width="30.8857142857143" style="2" customWidth="1"/>
    <col min="6" max="6" width="43.552380952381" style="2" customWidth="1"/>
    <col min="7" max="7" width="60.552380952381" style="2" customWidth="1"/>
    <col min="8" max="8" width="35.2190476190476" style="2" customWidth="1"/>
    <col min="9" max="9" width="24.1142857142857" style="2" customWidth="1"/>
    <col min="10" max="10" width="31.7809523809524" style="2" customWidth="1"/>
    <col min="11" max="11" width="19.2190476190476" style="2" customWidth="1"/>
    <col min="12" max="12" width="18.447619047619" style="2" customWidth="1"/>
    <col min="13" max="13" width="28.447619047619" style="2" customWidth="1"/>
    <col min="14" max="14" width="33.1142857142857" style="2" customWidth="1"/>
    <col min="15" max="15" width="20" style="2"/>
    <col min="16" max="16" width="40.552380952381" style="2" customWidth="1"/>
    <col min="17" max="17" width="27.447619047619" style="2" customWidth="1"/>
  </cols>
  <sheetData>
    <row r="1" s="1" customFormat="1" ht="51" customHeight="1" spans="1:17">
      <c r="A1" s="3" t="s">
        <v>0</v>
      </c>
      <c r="B1" s="3" t="s">
        <v>1</v>
      </c>
      <c r="C1" s="3" t="s">
        <v>2</v>
      </c>
      <c r="D1" s="3" t="s">
        <v>3</v>
      </c>
      <c r="E1" s="3" t="s">
        <v>4</v>
      </c>
      <c r="F1" s="3" t="s">
        <v>5</v>
      </c>
      <c r="G1" s="3" t="s">
        <v>6</v>
      </c>
      <c r="H1" s="3" t="s">
        <v>7</v>
      </c>
      <c r="I1" s="3" t="s">
        <v>8</v>
      </c>
      <c r="J1" s="3" t="s">
        <v>9</v>
      </c>
      <c r="K1" s="3" t="s">
        <v>10</v>
      </c>
      <c r="L1" s="3" t="s">
        <v>11</v>
      </c>
      <c r="M1" s="3" t="s">
        <v>12</v>
      </c>
      <c r="N1" s="3" t="s">
        <v>13</v>
      </c>
      <c r="O1" s="6" t="s">
        <v>14</v>
      </c>
      <c r="P1" s="3" t="s">
        <v>15</v>
      </c>
      <c r="Q1" s="3" t="s">
        <v>16</v>
      </c>
    </row>
    <row r="2" s="1" customFormat="1" ht="25.5" customHeight="1" spans="1:17">
      <c r="A2" s="4" t="s">
        <v>17</v>
      </c>
      <c r="B2" s="5"/>
      <c r="C2" s="4" t="s">
        <v>18</v>
      </c>
      <c r="D2" s="4" t="s">
        <v>19</v>
      </c>
      <c r="E2" s="4" t="s">
        <v>20</v>
      </c>
      <c r="F2" s="4" t="s">
        <v>21</v>
      </c>
      <c r="G2" s="4" t="s">
        <v>22</v>
      </c>
      <c r="H2" s="4" t="s">
        <v>23</v>
      </c>
      <c r="I2" s="4" t="s">
        <v>24</v>
      </c>
      <c r="J2" s="4" t="s">
        <v>25</v>
      </c>
      <c r="K2" s="4" t="s">
        <v>26</v>
      </c>
      <c r="L2" s="4" t="s">
        <v>27</v>
      </c>
      <c r="M2" s="7">
        <f t="shared" ref="M2:M11" si="0">EDATE(L2,6)</f>
        <v>46064</v>
      </c>
      <c r="N2" s="7">
        <f t="shared" ref="N2:N11" si="1">L2+7</f>
        <v>45887</v>
      </c>
      <c r="O2" s="5" t="s">
        <v>28</v>
      </c>
      <c r="P2" s="5" t="s">
        <v>29</v>
      </c>
      <c r="Q2" s="4" t="s">
        <v>30</v>
      </c>
    </row>
    <row r="3" s="1" customFormat="1" ht="25.5" customHeight="1" spans="1:17">
      <c r="A3" s="4" t="s">
        <v>31</v>
      </c>
      <c r="B3" s="5"/>
      <c r="C3" s="4" t="s">
        <v>32</v>
      </c>
      <c r="D3" s="4" t="s">
        <v>33</v>
      </c>
      <c r="E3" s="4" t="s">
        <v>34</v>
      </c>
      <c r="F3" s="4" t="s">
        <v>35</v>
      </c>
      <c r="G3" s="4" t="s">
        <v>36</v>
      </c>
      <c r="H3" s="4" t="s">
        <v>37</v>
      </c>
      <c r="I3" s="4" t="s">
        <v>38</v>
      </c>
      <c r="J3" s="4" t="s">
        <v>39</v>
      </c>
      <c r="K3" s="4" t="s">
        <v>40</v>
      </c>
      <c r="L3" s="4" t="s">
        <v>41</v>
      </c>
      <c r="M3" s="7">
        <f t="shared" si="0"/>
        <v>46141</v>
      </c>
      <c r="N3" s="7">
        <f t="shared" si="1"/>
        <v>45966</v>
      </c>
      <c r="O3" s="5" t="s">
        <v>28</v>
      </c>
      <c r="P3" s="5" t="s">
        <v>29</v>
      </c>
      <c r="Q3" s="4" t="s">
        <v>30</v>
      </c>
    </row>
    <row r="4" s="1" customFormat="1" ht="25.5" customHeight="1" spans="1:17">
      <c r="A4" s="4" t="s">
        <v>31</v>
      </c>
      <c r="B4" s="5"/>
      <c r="C4" s="4" t="s">
        <v>32</v>
      </c>
      <c r="D4" s="4" t="s">
        <v>33</v>
      </c>
      <c r="E4" s="4" t="s">
        <v>42</v>
      </c>
      <c r="F4" s="4" t="s">
        <v>43</v>
      </c>
      <c r="G4" s="4" t="s">
        <v>44</v>
      </c>
      <c r="H4" s="4" t="s">
        <v>45</v>
      </c>
      <c r="I4" s="4" t="s">
        <v>46</v>
      </c>
      <c r="J4" s="4" t="s">
        <v>47</v>
      </c>
      <c r="K4" s="4" t="s">
        <v>48</v>
      </c>
      <c r="L4" s="4" t="s">
        <v>41</v>
      </c>
      <c r="M4" s="7">
        <f t="shared" si="0"/>
        <v>46141</v>
      </c>
      <c r="N4" s="7">
        <f t="shared" si="1"/>
        <v>45966</v>
      </c>
      <c r="O4" s="5" t="s">
        <v>28</v>
      </c>
      <c r="P4" s="5" t="s">
        <v>29</v>
      </c>
      <c r="Q4" s="4" t="s">
        <v>30</v>
      </c>
    </row>
    <row r="5" s="1" customFormat="1" ht="25.5" customHeight="1" spans="1:17">
      <c r="A5" s="4" t="s">
        <v>49</v>
      </c>
      <c r="B5" s="5"/>
      <c r="C5" s="4" t="s">
        <v>29</v>
      </c>
      <c r="D5" s="4" t="s">
        <v>50</v>
      </c>
      <c r="E5" s="4" t="s">
        <v>51</v>
      </c>
      <c r="F5" s="4" t="s">
        <v>52</v>
      </c>
      <c r="G5" s="4" t="s">
        <v>53</v>
      </c>
      <c r="H5" s="4" t="s">
        <v>54</v>
      </c>
      <c r="I5" s="4" t="s">
        <v>55</v>
      </c>
      <c r="J5" s="4" t="s">
        <v>56</v>
      </c>
      <c r="K5" s="4" t="s">
        <v>57</v>
      </c>
      <c r="L5" s="4" t="s">
        <v>58</v>
      </c>
      <c r="M5" s="7">
        <f t="shared" si="0"/>
        <v>45932</v>
      </c>
      <c r="N5" s="7">
        <f t="shared" si="1"/>
        <v>45756</v>
      </c>
      <c r="O5" s="5" t="s">
        <v>28</v>
      </c>
      <c r="P5" s="5" t="s">
        <v>29</v>
      </c>
      <c r="Q5" s="4" t="s">
        <v>59</v>
      </c>
    </row>
    <row r="6" s="1" customFormat="1" ht="25.5" customHeight="1" spans="1:17">
      <c r="A6" s="4" t="s">
        <v>60</v>
      </c>
      <c r="B6" s="5"/>
      <c r="C6" s="4" t="s">
        <v>61</v>
      </c>
      <c r="D6" s="4" t="s">
        <v>62</v>
      </c>
      <c r="E6" s="4" t="s">
        <v>63</v>
      </c>
      <c r="F6" s="4" t="s">
        <v>64</v>
      </c>
      <c r="G6" s="4" t="s">
        <v>65</v>
      </c>
      <c r="H6" s="4" t="s">
        <v>66</v>
      </c>
      <c r="I6" s="4" t="s">
        <v>24</v>
      </c>
      <c r="J6" s="4" t="s">
        <v>25</v>
      </c>
      <c r="K6" s="4" t="s">
        <v>26</v>
      </c>
      <c r="L6" s="4" t="s">
        <v>67</v>
      </c>
      <c r="M6" s="7">
        <f t="shared" si="0"/>
        <v>45973</v>
      </c>
      <c r="N6" s="7">
        <f t="shared" si="1"/>
        <v>45796</v>
      </c>
      <c r="O6" s="5" t="s">
        <v>28</v>
      </c>
      <c r="P6" s="5" t="s">
        <v>29</v>
      </c>
      <c r="Q6" s="4" t="s">
        <v>59</v>
      </c>
    </row>
    <row r="7" s="1" customFormat="1" ht="25.5" customHeight="1" spans="1:17">
      <c r="A7" s="4" t="s">
        <v>68</v>
      </c>
      <c r="B7" s="5"/>
      <c r="C7" s="4" t="s">
        <v>69</v>
      </c>
      <c r="D7" s="4" t="s">
        <v>70</v>
      </c>
      <c r="E7" s="4" t="s">
        <v>71</v>
      </c>
      <c r="F7" s="4" t="s">
        <v>72</v>
      </c>
      <c r="G7" s="4" t="s">
        <v>73</v>
      </c>
      <c r="H7" s="4" t="s">
        <v>74</v>
      </c>
      <c r="I7" s="4" t="s">
        <v>55</v>
      </c>
      <c r="J7" s="4" t="s">
        <v>56</v>
      </c>
      <c r="K7" s="4" t="s">
        <v>57</v>
      </c>
      <c r="L7" s="4" t="s">
        <v>75</v>
      </c>
      <c r="M7" s="7">
        <f t="shared" si="0"/>
        <v>46106</v>
      </c>
      <c r="N7" s="7">
        <f t="shared" si="1"/>
        <v>45932</v>
      </c>
      <c r="O7" s="5" t="s">
        <v>28</v>
      </c>
      <c r="P7" s="5" t="s">
        <v>29</v>
      </c>
      <c r="Q7" s="4" t="s">
        <v>59</v>
      </c>
    </row>
    <row r="8" s="1" customFormat="1" ht="25.5" customHeight="1" spans="1:17">
      <c r="A8" s="4" t="s">
        <v>76</v>
      </c>
      <c r="B8" s="5"/>
      <c r="C8" s="4" t="s">
        <v>77</v>
      </c>
      <c r="D8" s="4" t="s">
        <v>78</v>
      </c>
      <c r="E8" s="4" t="s">
        <v>79</v>
      </c>
      <c r="F8" s="4" t="s">
        <v>80</v>
      </c>
      <c r="G8" s="4" t="s">
        <v>81</v>
      </c>
      <c r="H8" s="4" t="s">
        <v>82</v>
      </c>
      <c r="I8" s="4" t="s">
        <v>24</v>
      </c>
      <c r="J8" s="4" t="s">
        <v>56</v>
      </c>
      <c r="K8" s="4" t="s">
        <v>57</v>
      </c>
      <c r="L8" s="4" t="s">
        <v>83</v>
      </c>
      <c r="M8" s="7">
        <f t="shared" si="0"/>
        <v>45981</v>
      </c>
      <c r="N8" s="7">
        <f t="shared" si="1"/>
        <v>45804</v>
      </c>
      <c r="O8" s="5" t="s">
        <v>28</v>
      </c>
      <c r="P8" s="5" t="s">
        <v>29</v>
      </c>
      <c r="Q8" s="4" t="s">
        <v>59</v>
      </c>
    </row>
    <row r="9" s="1" customFormat="1" ht="25.5" customHeight="1" spans="1:17">
      <c r="A9" s="4" t="s">
        <v>84</v>
      </c>
      <c r="B9" s="5"/>
      <c r="C9" s="4" t="s">
        <v>85</v>
      </c>
      <c r="D9" s="4" t="s">
        <v>86</v>
      </c>
      <c r="E9" s="4" t="s">
        <v>87</v>
      </c>
      <c r="F9" s="4" t="s">
        <v>88</v>
      </c>
      <c r="G9" s="4" t="s">
        <v>22</v>
      </c>
      <c r="H9" s="4" t="s">
        <v>89</v>
      </c>
      <c r="I9" s="4" t="s">
        <v>24</v>
      </c>
      <c r="J9" s="4" t="s">
        <v>25</v>
      </c>
      <c r="K9" s="4" t="s">
        <v>26</v>
      </c>
      <c r="L9" s="4" t="s">
        <v>90</v>
      </c>
      <c r="M9" s="7">
        <f t="shared" si="0"/>
        <v>45939</v>
      </c>
      <c r="N9" s="7">
        <f t="shared" si="1"/>
        <v>45763</v>
      </c>
      <c r="O9" s="5" t="s">
        <v>28</v>
      </c>
      <c r="P9" s="5" t="s">
        <v>29</v>
      </c>
      <c r="Q9" s="4" t="s">
        <v>59</v>
      </c>
    </row>
    <row r="10" s="1" customFormat="1" ht="25.5" customHeight="1" spans="1:17">
      <c r="A10" s="4" t="s">
        <v>91</v>
      </c>
      <c r="B10" s="5"/>
      <c r="C10" s="4" t="s">
        <v>92</v>
      </c>
      <c r="D10" s="4" t="s">
        <v>93</v>
      </c>
      <c r="E10" s="4" t="s">
        <v>94</v>
      </c>
      <c r="F10" s="4" t="s">
        <v>95</v>
      </c>
      <c r="G10" s="4" t="s">
        <v>81</v>
      </c>
      <c r="H10" s="4" t="s">
        <v>82</v>
      </c>
      <c r="I10" s="4" t="s">
        <v>24</v>
      </c>
      <c r="J10" s="4" t="s">
        <v>56</v>
      </c>
      <c r="K10" s="4" t="s">
        <v>57</v>
      </c>
      <c r="L10" s="4" t="s">
        <v>96</v>
      </c>
      <c r="M10" s="7">
        <f t="shared" si="0"/>
        <v>45882</v>
      </c>
      <c r="N10" s="7">
        <f t="shared" si="1"/>
        <v>45708</v>
      </c>
      <c r="O10" s="5" t="s">
        <v>28</v>
      </c>
      <c r="P10" s="5" t="s">
        <v>29</v>
      </c>
      <c r="Q10" s="4" t="s">
        <v>59</v>
      </c>
    </row>
    <row r="11" s="1" customFormat="1" ht="25.5" customHeight="1" spans="1:17">
      <c r="A11" s="4" t="s">
        <v>97</v>
      </c>
      <c r="B11" s="5"/>
      <c r="C11" s="4" t="s">
        <v>98</v>
      </c>
      <c r="D11" s="4" t="s">
        <v>99</v>
      </c>
      <c r="E11" s="4" t="s">
        <v>100</v>
      </c>
      <c r="F11" s="4" t="s">
        <v>101</v>
      </c>
      <c r="G11" s="4" t="s">
        <v>102</v>
      </c>
      <c r="H11" s="4" t="s">
        <v>103</v>
      </c>
      <c r="I11" s="4" t="s">
        <v>24</v>
      </c>
      <c r="J11" s="4" t="s">
        <v>56</v>
      </c>
      <c r="K11" s="4" t="s">
        <v>57</v>
      </c>
      <c r="L11" s="4" t="s">
        <v>104</v>
      </c>
      <c r="M11" s="7">
        <f t="shared" si="0"/>
        <v>45881</v>
      </c>
      <c r="N11" s="7">
        <f t="shared" si="1"/>
        <v>45707</v>
      </c>
      <c r="O11" s="5" t="s">
        <v>28</v>
      </c>
      <c r="P11" s="5" t="s">
        <v>29</v>
      </c>
      <c r="Q11" s="4" t="s">
        <v>59</v>
      </c>
    </row>
    <row r="12" spans="15:15">
      <c r="O12" s="8"/>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2025-07-09T09:54:00Z</dcterms:created>
  <dcterms:modified xsi:type="dcterms:W3CDTF">2025-12-30T14:32:04Z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2ACD27FA615F439CAE52984705A6C0B2_13</vt:lpwstr>
  </property>
  <property fmtid="{D5CDD505-2E9C-101B-9397-08002B2CF9AE}" pid="3" name="KSOProductBuildVer">
    <vt:lpwstr>2052-11.8.2.12344</vt:lpwstr>
  </property>
  <property fmtid="{D5CDD505-2E9C-101B-9397-08002B2CF9AE}" pid="4" name="CalculationRule">
    <vt:i4>0</vt:i4>
  </property>
</Properties>
</file>