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240"/>
  </bookViews>
  <sheets>
    <sheet name="2020年扶贫资金项目计划安排情况表" sheetId="3" r:id="rId1"/>
  </sheets>
  <definedNames>
    <definedName name="_xlnm.Print_Titles" localSheetId="0">'2020年扶贫资金项目计划安排情况表'!$1:$4</definedName>
  </definedNames>
  <calcPr calcId="144525"/>
</workbook>
</file>

<file path=xl/sharedStrings.xml><?xml version="1.0" encoding="utf-8"?>
<sst xmlns="http://schemas.openxmlformats.org/spreadsheetml/2006/main" count="301" uniqueCount="199">
  <si>
    <t>昌乐县2022年财政衔接资金项目计划安排情况表</t>
  </si>
  <si>
    <r>
      <rPr>
        <u/>
        <sz val="11"/>
        <color theme="1"/>
        <rFont val="宋体"/>
        <charset val="134"/>
        <scheme val="minor"/>
      </rPr>
      <t xml:space="preserve">  昌乐  </t>
    </r>
    <r>
      <rPr>
        <sz val="11"/>
        <color theme="1"/>
        <rFont val="宋体"/>
        <charset val="134"/>
        <scheme val="minor"/>
      </rPr>
      <t>县乡村振兴局</t>
    </r>
  </si>
  <si>
    <t>单位：万元</t>
  </si>
  <si>
    <t>序号</t>
  </si>
  <si>
    <t>项目名称</t>
  </si>
  <si>
    <t>实施地点</t>
  </si>
  <si>
    <t>建设任务</t>
  </si>
  <si>
    <t>补助标准</t>
  </si>
  <si>
    <t>资金来源</t>
  </si>
  <si>
    <t>资金规模</t>
  </si>
  <si>
    <t>实施期限</t>
  </si>
  <si>
    <t>实施单位</t>
  </si>
  <si>
    <t>责任人</t>
  </si>
  <si>
    <t>绩效目标</t>
  </si>
  <si>
    <t>联农带农机制</t>
  </si>
  <si>
    <t>中央</t>
  </si>
  <si>
    <t>省级</t>
  </si>
  <si>
    <t>市级</t>
  </si>
  <si>
    <t>县级</t>
  </si>
  <si>
    <t>宝城街道2022年光伏发电项目</t>
  </si>
  <si>
    <t>宝石城社区</t>
  </si>
  <si>
    <t>装机容量68.2KW，发电系统由124块550W的太阳能光伏组件、2台20KW和1台23KW逆变器组成，通过升压后就近并网，全部电量送入国家电网。</t>
  </si>
  <si>
    <t>省级衔接资金</t>
  </si>
  <si>
    <t>2022年4月-2022年12月</t>
  </si>
  <si>
    <t>宝城街道办事处</t>
  </si>
  <si>
    <t>宝城街道程晓敏</t>
  </si>
  <si>
    <t>1.产出指标：增加光伏发电瓦数68.2千瓦。2.效益指标：项目建成后预计每年产生收益不低于3.5万元；可以带动宝城街道东徐、西崔、东管、北三里4个村增加收入，其中带动帮扶对象18户25人。提升群众满意度，经营主体满意度100%；受益帮扶对象满意度100%。3.满意度指标：帮扶村新增产业数量1个，满意度100%。</t>
  </si>
  <si>
    <t>项目建成后通过发展产业带动4个帮扶对象村增加村集体收入，带动人口823户3301人，受益帮扶对象18户25人，持续巩固拓展脱贫攻坚成果，防止返贫和新致贫，剩余收益用于设立乡村公益岗位，实现帮扶对象就地就近就业，以及发展村级公益事业等，衔接推进乡村振兴。</t>
  </si>
  <si>
    <t>宝城街道2022年耿王村道路建设项目</t>
  </si>
  <si>
    <t>耿王村</t>
  </si>
  <si>
    <t>建设长335.64m，宽5m水泥道路，道路路基压实，底部用15cm12%灰土，上面铺设12cmC30混凝土。</t>
  </si>
  <si>
    <t>1、产出指标：新增水泥道路0.33564公里。2、效益指标：项目建成后，可以为耿王村158户588人出行和生产生活提供更加便捷的交通条件，其中受益帮扶对象1户1人。
3、满意度指标：提升群众满意度，受益帮扶对象满意度100%。</t>
  </si>
  <si>
    <t>项目建成后能够解决耿王村158户588名群众生产生活道路通行不畅问题，受益帮扶对象1户1人。通过基础设施的提升，提高群众的生产生活质量，改善人居环境；同时带动周边村庄积极发展壮大乡村产业，持续巩固拓展脱贫攻坚成果，衔接推进乡村振兴。</t>
  </si>
  <si>
    <t>宝城街道2022年西崔村道路建设项目</t>
  </si>
  <si>
    <t>西崔村</t>
  </si>
  <si>
    <t>原有道路进行挖补罩面，道路总长604.75m，宽5m。建设排水沟169m。采用18cm水泥稳定碎石，3053.75㎡；透层3203.753㎡；5cmAC-10沥青混凝土罩面3203.75㎡；排水沟169m；路缘石1281.5㎡。</t>
  </si>
  <si>
    <t>1、产出指标：新增沥青混凝土罩面3203.75平方米。
2、效益指标：项目建成后，可以为西崔村129户465人出行和生产生活提供更加便捷的交通条件，其中受益帮扶对象6户8人。3、满意度指标：提升群众满意度，受益帮扶对象满意度100%。</t>
  </si>
  <si>
    <t>项目建成后能够解决西崔村129户465名群众生产生活道路通行不畅问题，受益帮扶对象6户8人。通过基础设施的提升，提高群众的生产生活质量，改善人居环境；同时带动周边村庄积极发展壮大乡村产业，持续巩固拓展脱贫攻坚成果，防止返贫和新致贫，衔接推进乡村振兴。</t>
  </si>
  <si>
    <t>宝都街道2022年西徐园村道路硬化项目</t>
  </si>
  <si>
    <t>西徐园</t>
  </si>
  <si>
    <t>建设新建3m宽道路180.15m，3.5m宽道路206.23m，4m宽道路228.99m，5m宽道路511.27m，总长1126.64米。道路路基压实，底部用15cm12%灰土，上面铺设8cmC30混凝土和12cmC30混凝土。</t>
  </si>
  <si>
    <t>市级衔接资金</t>
  </si>
  <si>
    <t>宝都街道办事处</t>
  </si>
  <si>
    <t>宝都街道吴雪莹</t>
  </si>
  <si>
    <t>1、产出指标：新增水泥道路1.12664公里。
2、效益指标：项目建成后，可以为西徐园143户457人出行和生产生活提供更加便捷的交通条件，其中受益帮扶对象3户3人。3、满意度指标：提升群众满意度，受益帮扶对象满意度100%。</t>
  </si>
  <si>
    <t>项目建成后能够解决西徐园143户457名群众生产生活道路通行不畅问题，受益帮扶对象3户3人。通过基础设施的提升，提高群众的生产生活质量，改善人居环境；同时带动周边村庄积极发展壮大乡村产业，持续巩固拓展脱贫攻坚成果，防止返贫和新致贫，衔接推进乡村振兴。</t>
  </si>
  <si>
    <t>宝都街道2022年东徐园村道路硬化项目</t>
  </si>
  <si>
    <t>东徐园</t>
  </si>
  <si>
    <t>建设村内道路3条，其中主干道路1条长513.69m，宽5m，辅路2条214.75m和210.4m，宽均为3m。道路路基压实，主干道路底部用15cm12%灰土，上面铺设20cmC30混凝土，辅路底部用12cm12%灰土，上面铺设8cmC30混凝土。</t>
  </si>
  <si>
    <t>市级、县级衔接资金</t>
  </si>
  <si>
    <t>1、产出指标：新增水泥道路0.93884公里。
2、效益指标：项目建成后，可以为东徐园170户580人出行和生产生活提供更加便捷的交通条件，其中受益帮扶对象4户5人。3、满意度指标：提升群众满意度，受益帮扶对象满意度100%。</t>
  </si>
  <si>
    <t>项目建成后能够解决东徐园170户580名群众生产生活道路通行不畅问题，受益帮扶对象4户5人。通过基础设施的提升，提高群众的生产生活质量，改善人居环境；同时带动周边村庄积极发展壮大乡村产业，繁荣乡情民俗文化，带动农民素质提升，持续巩固拓展脱贫攻坚成果，防止返贫和新致贫，衔接推进乡村振兴。</t>
  </si>
  <si>
    <t>宝都街道2022年冯家庄村道路硬化项目</t>
  </si>
  <si>
    <t>冯家庄</t>
  </si>
  <si>
    <t>建设村内道路3条，长282.23m、278.12、107.77m，宽均为4m。其中村南东西道路道路路基压实，底部用15cm12%灰土，上面铺设15cmC30混凝土，村中东西道路，底部用12cm12%灰土，上面铺设12cmC30混凝土。</t>
  </si>
  <si>
    <t>省级、市级衔接资金</t>
  </si>
  <si>
    <t>1、产出指标：新增水泥道路0.66812公里。
2、效益指标：项目建成后，可以为冯家庄村98户312人出行和生产生活提供更加便捷的交通条件，其中受益帮扶对象2户4人。3、满意度指标：提升群众满意度，受益帮扶对象满意度100%。</t>
  </si>
  <si>
    <t>项目建成后能够解决冯家庄村98户312名群众生产生活道路通行不畅问题，受益帮扶对象2户4人。通过基础设施的提升，提高群众的生产生活质量，改善人居环境；同时带动周边村庄积极发展壮大乡村产业，持续巩固拓展脱贫攻坚成果，防止返贫和新致贫，衔接推进乡村振兴。</t>
  </si>
  <si>
    <t>朱刘街道2022年前楼村道路建设项目</t>
  </si>
  <si>
    <t>前楼村</t>
  </si>
  <si>
    <t>罩面道路长407.65m，宽6m。</t>
  </si>
  <si>
    <t>朱刘街道办事处</t>
  </si>
  <si>
    <t>朱刘街道张晓琰</t>
  </si>
  <si>
    <t>1.产出指标：新增罩面道路0.40765公里。
2.效益指标：项目建成后，可以为前楼村252户840人出行和生产生活提供更加便捷的交通条件，其中受益帮扶对象7户11人。3.满意度指标：提升群众满意度，受益帮扶对象满意度100%。</t>
  </si>
  <si>
    <t>项目建成后能够解决前楼村252户840名群众生产生活道路通行不畅问题，受益帮扶对象7户11人。通过基础设施的提升，提高群众的生产生活质量，改善人居环境；同时带动周边村庄积极发展壮大乡村产业，持续巩固拓展脱贫攻坚成果，防止返贫和新致贫，衔接推进乡村振兴。</t>
  </si>
  <si>
    <t>五图街道2022年北寨村道路建设项目</t>
  </si>
  <si>
    <t>北寨村</t>
  </si>
  <si>
    <t>建建设3m宽道路304.03m，4m宽道路1547.81m，5m宽道路283.834m。道路路基压实，底部用18cm12%灰土，上面铺设10cmC30混凝土。</t>
  </si>
  <si>
    <t>五图街道办事处</t>
  </si>
  <si>
    <t>五图街道刘佳</t>
  </si>
  <si>
    <t>1、产出指标：新增水泥道路2.135674公里。
2、效益指标：项目建成后，可以为北寨村303户920人出行和生产生活提供更加便捷的交通条件，其中受益帮扶对象1户3人。3、满意度指标：提升群众满意度，受益帮扶对象满意度100%。</t>
  </si>
  <si>
    <t>项目建成后能够解决北寨村303户920人群众生产生活道路通行不畅问题，受益帮扶对象1户3人。通过基础设施的提升，提高群众的生产生活质量，改善人居环境；同时带动周边村庄积极发展壮大乡村产业，持续巩固拓展脱贫攻坚成果，防止返贫和新致贫，衔接推进乡村振兴。</t>
  </si>
  <si>
    <t>首阳山旅游度假区2022年山秦村道路建设项目</t>
  </si>
  <si>
    <t>山秦村</t>
  </si>
  <si>
    <t>挖补罩面道路宽4m，长876.77m。</t>
  </si>
  <si>
    <t>县级衔接资金</t>
  </si>
  <si>
    <t>首阳山旅游度假区管理服务中心</t>
  </si>
  <si>
    <t>首阳山旅游度假区管理服务中心   李娜</t>
  </si>
  <si>
    <t>1、产出指标：新增挖补罩面道路0.87677公里。
2、效益指标：项目建成后，可以为山秦村195户608人出行和生产生活提供更加便捷的交通条件，其中受益帮扶对象1户1人。3、满意度指标：提升群众满意度，受益帮扶对象满意度100%。</t>
  </si>
  <si>
    <t>项目建成后能够解决山秦村195户608名群众生产生活道路通行不畅问题，受益帮扶对象1户1人。通过基础设施的提升，提高群众的生产生活质量，改善人居环境；同时带动周边村庄积极发展壮大乡村产业，繁荣乡情民俗文化，带动农民素质提升，增加农民收入，减小城乡差别，持续巩固拓展脱贫攻坚成果，防止返贫和新致贫，衔接推进乡村振兴。</t>
  </si>
  <si>
    <t>首阳山旅游度假区2022年老庄村道路建设项目</t>
  </si>
  <si>
    <t>老庄村</t>
  </si>
  <si>
    <t>挖补罩面道路宽4m，长1299.97m。</t>
  </si>
  <si>
    <t>省级、县级衔接资金</t>
  </si>
  <si>
    <t>1、产出指标：新增挖补罩面道路1.29997公里。
2、效益指标：项目建成后，可以为老庄村160户496人出行和生产生活提供更加便捷的交通条件，其中受益帮扶对象4户4人。3、满意度指标：提升群众满意度，受益帮扶对象满意度100%。</t>
  </si>
  <si>
    <t>项目建成后能够解决老庄村160户496名群众生产生活道路通行不畅问题，受益帮扶对象4户4人。通过基础设施的提升，提高群众的生产生活质量，改善人居环境，持续巩固拓展脱贫攻坚成果，防止返贫和新致贫，衔接推进乡村振兴。</t>
  </si>
  <si>
    <t>首阳山旅游度假区2022年郭齐店子村道路建设项目</t>
  </si>
  <si>
    <t>郭齐店子村</t>
  </si>
  <si>
    <t>挖补罩面道路宽5m，长473.91m。采用18cmC30混凝土，透层，5cmAC-10沥青混凝土罩面。</t>
  </si>
  <si>
    <t>1、产出指标：新增挖补罩面道路0.47391公里。
2、效益指标：项目建成后，可以为郭齐店子村145户493人出行和生产生活提供更加便捷的交通条件，其中受益帮扶对象3户6人。3、满意度指标：提升群众满意度，受益帮扶对象满意度100%。</t>
  </si>
  <si>
    <t>项目建成后能够解决郭齐店子村145户493名群众生产生活道路通行不畅问题，受益帮扶对象3户6人。通过基础设施的提升，提高群众的生产生活质量，改善人居环境；同时带动周边村庄积极发展壮大乡村产业，持续巩固拓展脱贫攻坚成果，防止返贫和新致贫，衔接推进乡村振兴。</t>
  </si>
  <si>
    <t>首阳山旅游度假区2022年谢家山村道路建设项目</t>
  </si>
  <si>
    <t>谢家山村</t>
  </si>
  <si>
    <t>建设4m宽道路长200m,5m宽道路长141.44m水泥道路，道路路基压实，底部用18cm12%灰土，上面铺设15cmC30混凝土。</t>
  </si>
  <si>
    <t>1、产出指标：新增水泥道路0.34144公里。
2、效益指标：项目建成后，可以为谢家山村188户641人出行和生产生活提供更加便捷的交通条件，其中受益帮扶对象3户3人。3、满意度指标：提升群众满意度，受益帮扶对象满意度100%。</t>
  </si>
  <si>
    <t>项目建成后能够解决谢家山村188户641名群众生产生活道路通行不畅问题，受益帮扶对象188户641人。通过基础设施的提升，提高群众的生产生活质量，改善人居环境；同时带动周边村庄积极发展壮大乡村产业，繁荣乡情民俗文化，带动农民素质提升，减小城乡差别，持续巩固拓展脱贫攻坚成果，防止返贫和新致贫，衔接推进乡村振兴。</t>
  </si>
  <si>
    <t>乔官镇2022年度村道路建设项目</t>
  </si>
  <si>
    <t>桃王村、西周村</t>
  </si>
  <si>
    <t>建设长700.07m，宽4m水泥道路，道路路基压实，底部用18cm12%灰土，上面铺设15cmC30混凝土。</t>
  </si>
  <si>
    <t>乔官镇人民政府</t>
  </si>
  <si>
    <t>乔官镇人民政府  刘志丹</t>
  </si>
  <si>
    <t>1、产出指标：新增水泥道路0.70007公里。
2、效益指标：项目建成后，可以为西周村、桃王村146户439人出行和生产生活提供更加便捷的交通条件，其中受益帮扶对象8户16人。3、满意度指标：提升群众满意度，受益帮扶对象满意度100%。</t>
  </si>
  <si>
    <t>项目建成后能够解决西周村、桃王村146户439名群众生产生活道路通行不畅问题，受益帮扶对象8户16人。通过基础设施的提升，提高群众的生产生活质量，改善人居环境；，带动农民素质提升持续巩固拓展脱贫攻坚成果，防止返贫和新致贫，衔接推进乡村振兴。</t>
  </si>
  <si>
    <t>乔官镇2022年度常家庄光伏发电项目</t>
  </si>
  <si>
    <t>常家庄</t>
  </si>
  <si>
    <t>光伏电站项目装机容量113.36KW，发电系统由208块545W的太阳能光伏组件、2台60KW逆变器组成，通过升压后就近并网，全部电量送入国家电网。</t>
  </si>
  <si>
    <t>1.产出指标：增加光伏发电瓦数113.36千瓦。
2.效益指标：预计每年产生收益5.8万元；可以带动乔官镇常家庄村增加收入，其中带动帮扶对象13户20人。提升群众满意度，经营主体满意度100%；受益帮扶对象满意度100%。3.满意度指标：帮扶村新增产业数量1个，满意度100%。</t>
  </si>
  <si>
    <t>项目建成后通过发展产业带动帮扶对象村增加村集体收入，带动人口437户1530人，受益帮扶对象13户20人，持续巩固拓展脱贫攻坚成果，防止返贫和新致贫，剩余收益用于设立乡村公益岗位，实现帮扶对象就地就近就业，以及发展村级公益事业等，衔接推进乡村振兴。</t>
  </si>
  <si>
    <t>红河镇2022年度蔡家河村道路建设项目</t>
  </si>
  <si>
    <t>蔡家河村</t>
  </si>
  <si>
    <t>整村硬化，共硬化道路23条，其中3m宽道路10条，总长度1552.31m，整平夯实，底部采用15cm12%石灰土，上面铺设12cmC30水泥混凝土；2m宽道路10条，总长度3727.46m，整平夯实，整平夯实，底部采用12cm12%石灰土，上面铺设8cmC30水泥混凝土；修建现浇混凝土排水沟609m，现浇混凝土量为256m³，砂石垫层为98m³。</t>
  </si>
  <si>
    <t>红河镇人民政府</t>
  </si>
  <si>
    <t>红河镇人民政府 郑爱霞</t>
  </si>
  <si>
    <t>1、产出指标：新增水泥道路5.88877公里，排水沟609米。2、效益指标：项目建成后，可以为蔡家河村216户739口人出行和生产生活提供更加便捷的交通条件，其中受益帮扶对象10户13人。3、满意度指标：提升群众满意度，受益帮扶对象满意度100%。</t>
  </si>
  <si>
    <t>项目建成后能够解决蔡家河村216户739名群众生产生活道路通行不畅问题，受益帮扶对象10户13人。通过基础设施的提升，提高群众的生产生活质量，改善人居环境；同时带动周边村庄积极发展壮大乡村产业，繁荣乡情民俗文化，带动农民素质提升，增加农民收入，减小城乡差别，持续巩固拓展脱贫攻坚成果，防止返贫和新致贫，衔接推进乡村振兴。</t>
  </si>
  <si>
    <t>红河镇2022年度红河村光伏发电项目</t>
  </si>
  <si>
    <t>红河村</t>
  </si>
  <si>
    <t>本光伏电站项目装机容量44KW，发电系统由80块550W的太阳能光伏组件、1台50KW逆变器组成，通过升压后就近并网，全部电量送入国家电网。</t>
  </si>
  <si>
    <t>1、经济效益：项目建成后预计年收益额2-3万元。
2、社会效益：该项目实施完成，产生的收益以动态管理的方式，一是分配给本村全国防返贫监测系统中的享受政策户和动态监测对象三类人群（脱贫不稳定户、边缘易致贫户、突发严重困难户），进一步推进巩固脱贫攻坚成果与乡村振兴有效衔接；二是用于本村基础设施条件的改善，带动村集体发展各类产业，提高村集体经济收入，改善农民的生产生活条件和生态环境，提高农民幸福指数，助力乡村振兴工作全面开展。3、满意度指标：提升群众满意度，受益帮扶对象满意度100%。</t>
  </si>
  <si>
    <t>通过项目实施，帮扶带动本村13户全国防返贫监测系统中的享受政策户和动态监测对象三类人群（脱贫不稳定户、边缘易致贫户、突发严重困难户）增收，促进本村集体收入增长，为衔接推进乡村振兴工作打下坚实基础。</t>
  </si>
  <si>
    <t>鄌郚镇2022年衔接资金大棚项目</t>
  </si>
  <si>
    <t>孔家庄村</t>
  </si>
  <si>
    <t>购买温室大棚1-5座，并配套相关农业设施。</t>
  </si>
  <si>
    <t>鄌郚镇人民政府</t>
  </si>
  <si>
    <t>鄌郚镇人民政府 李菡</t>
  </si>
  <si>
    <t>1.产出指标：增加经济作物种植面积15亩。
2.效益指标：项目建成后预计每年产生收益不低于10.3万元；可以带动鄌郚镇西杨庄、钟家后沟、善庄、泊庄、官庄、西李、南村、路家庄子、高一、石家河、青上11个村增加收入，其中带动帮扶对象69户107人。提升群众满意度，经营主体满意度100%；受益帮扶对象满意度100%。
3.满意度指标：帮扶村新增特色产业数量1个，采用新品种、新技术、新成果农户满意度100%。</t>
  </si>
  <si>
    <t>项目建成后通过发展产业带动11个帮扶对象村增加村集体收入，带动人口3216户，10725人，受益帮扶对象69户107人，持续巩固拓展脱贫攻坚成果，防止返贫和新致贫，剩余收益用于设立乡村公益岗位，实现帮扶对象就地就近就业，以及发展村级公益事业等，衔接推进乡村振兴。</t>
  </si>
  <si>
    <t>鄌郚镇2022年上东山村道路建设项目</t>
  </si>
  <si>
    <t>上东山村</t>
  </si>
  <si>
    <t>建设4m宽水泥道路，总长880.29m。道路路基压实，底部用18cm12%灰土，上面铺设15cmC30混凝土。</t>
  </si>
  <si>
    <t>1、产出指标：新增水泥道路0.88029公里。
2、效益指标：项目建成后，可以为上东山村207户725人出行和生产生活提供更加便捷的交通条件，其中受益帮扶对象6户9人。3、满意度指标：提升群众满意度，受益帮扶对象满意度100%。</t>
  </si>
  <si>
    <t>项目建成后能够解决上东山村207户725人群众生产生活道路通行不畅问题，受益帮扶对象6户9人。通过基础设施的提升，提高群众的生产生活质量，改善人居环境；同时带动周边村庄积极发展壮大乡村产业，繁荣乡情民俗文化，带动农民素质提升，增加农民收入，减小城乡差别，持续巩固拓展脱贫攻坚成果，防止返贫和新致贫，衔接推进乡村振兴。</t>
  </si>
  <si>
    <t>鄌郚镇2022年度永兴官庄村道路建设项目</t>
  </si>
  <si>
    <t>永兴官庄村</t>
  </si>
  <si>
    <t>建设水泥道路2.5m宽道路252.29m，4m宽道路507.44m。道路路基压实，采用C30混凝土。</t>
  </si>
  <si>
    <t>1、产出指标：新增水泥道路0.75973公里。2、效益指标：项目建成后，可以为永兴官庄村204户，684口人出行和生产生活提供更加便捷的交通条件，其中受益帮扶对象4户，5人。3、满意度指标：提升群众满意度，受益帮扶对象满意度100%。</t>
  </si>
  <si>
    <t>项目建成后能够解决永兴官庄村204户，684口群众生产生活道路通行不畅问题，受益帮扶对象4户，5人。通过基础设施的提升，提高群众的生产生活质量，改善人居环境；同时带动周边村庄积极发展壮大乡村产业，繁荣乡情民俗文化，带动农民素质提升，增加农民收入，减小城乡差别，持续巩固拓展脱贫攻坚成果，防止返贫和新致贫，衔接推进乡村振兴。</t>
  </si>
  <si>
    <t>营丘镇2022年度徐将军村道路建设项目</t>
  </si>
  <si>
    <t>徐将军村</t>
  </si>
  <si>
    <t>建设2条混凝土道路，其中5m宽道路386.16m，3.5m宽道路260m。采用路基压实，底部用20cm12%灰土，上面铺设15cmC30混凝土。</t>
  </si>
  <si>
    <t>营丘镇人民政府</t>
  </si>
  <si>
    <t>营丘镇人民政府 刘琳琳</t>
  </si>
  <si>
    <t>1、产出指标：新增水泥道路0.6461公里。2、效益指标：项目建成后，可以为徐将军村247户769人出行和生产生活提供更加便捷的交通条件，其中受益帮扶对象8户14人。
3、满意度指标：提升群众满意度，受益帮扶对象满意度100%。</t>
  </si>
  <si>
    <t>项目建成后能够解决徐将军村247户769人群众生产生活道路通行不畅问题，受益帮扶对象8户14人。通过基础设施的提升，提高群众的生产生活质量，改善人居环境；同时带动周边村庄积极发展壮大乡村产业，减小城乡差别，持续巩固拓展脱贫攻坚成果，防止返贫和新致贫，衔接推进乡村振兴。</t>
  </si>
  <si>
    <t>营丘镇2022年度前张朱村道路建设项目</t>
  </si>
  <si>
    <t>前张朱村</t>
  </si>
  <si>
    <t>建设贯穿村内南北大街2条道路，其中村内南北大街（东）水泥混凝土道路，长425.25m，宽4m。村内南北大街（西）挖补罩面，长518.59m，宽4m。水泥混凝土路基压实，底部18cm12%灰土，上面铺12cmC30混凝土；挖补罩面，采用5cmAC-10沥青混凝土罩面。</t>
  </si>
  <si>
    <t>1、产出指标：新增水泥道路0.42525公里，新增罩油道路0.51859公里。2、效益指标：项目建成后，可以为前张朱村320户832人出行和生产生活提供更加便捷的交通条件，其中受益帮扶对象3户7人。3、满意度指标：提升群众满意度，受益帮扶对象满意度100%。</t>
  </si>
  <si>
    <t>项目建成后能够解决前张朱村320户832名群众生产生活道路通行不畅问题，受益帮扶对象3户7人。通过基础设施的提升，提高群众的生产生活质量，改善人居环境；同时带动周边村庄积极发展壮大乡村产业，繁荣乡情民俗文化，带动农民素质提升，增加农民收入，减小城乡差别，持续巩固拓展脱贫攻坚成果，防止返贫和新致贫，衔接推进乡村振兴。</t>
  </si>
  <si>
    <t>高崖库区2022年度洛村道路建设项目</t>
  </si>
  <si>
    <t>洛村</t>
  </si>
  <si>
    <t>村中心主路1条罩油，长433.481m，宽4m；村中心南东西路1条，长200.02m，宽3m水泥混凝土道路；村南南北3条道路，长524.94m，宽3.5m水泥混凝土道路。</t>
  </si>
  <si>
    <t>高崖水库库区管理服务中心</t>
  </si>
  <si>
    <t>高崖水库库区   赵爱霞</t>
  </si>
  <si>
    <t>1、产出指标：新增水泥道路0.72496公里，罩油0.433481公里。2、效益指标：项目建成后，可以为洛村678户2358人出行和生产生活提供更加便捷的交通条件，其中受益帮扶对象8户19人。3、满意度指标：提升群众满意度，受益帮扶对象满意度100%。</t>
  </si>
  <si>
    <t>项目建成后能够解决洛村678户2358名群众生产生活道路通行不畅问题，受益帮扶对象8户19人。通过基础设施的提升，提高群众的生产生活质量，改善人居环境；同时带动周边村庄积极发展壮大乡村产业，繁荣乡情民俗文化，带动农民素质提升，增加农民收入，减小城乡差别，持续巩固拓展脱贫攻坚成果，防止返贫和新致贫，衔接推进乡村振兴。</t>
  </si>
  <si>
    <t>宝都街道2022年村道路建设项目</t>
  </si>
  <si>
    <t>冯家庄村、西田村</t>
  </si>
  <si>
    <t>冯家庄村：建设4m宽道路5条，总长度约775.23m，3m宽道路2条，总长度约277.59m，道路路基压实，底部用12cm12%灰土，上面铺设12cmC30混凝土；西田村：建设4m宽道路4条，总长度759.98m，底部用15cm12%灰土，上面铺设12cmC30混凝土。</t>
  </si>
  <si>
    <t>1、产出指标：新增水泥道路1.8128公里。
2、效益指标：项目建成后，可以为冯家庄村、西田村163户620人出行和生产生活提供更加便捷的交通条件，其中受益帮扶对象3户6人。
3、满意度指标：提升群众满意度，受益帮扶对象满意度100%。</t>
  </si>
  <si>
    <t>项目建成后能够解决冯家庄村、西田村163户620名群众生产生活道路通行不畅问题，受益帮扶对象3户6人。通过基础设施的提升，提高群众的生产生活质量，改善人居环境；同时带动周边村庄积极发展壮大乡村产业，繁荣乡情民俗文化，带动农民素质提升，增加农民收入，减小城乡差别，持续巩固拓展脱贫攻坚成果，防止返贫和新致贫，衔接推进乡村振兴。</t>
  </si>
  <si>
    <t>鄌郚镇2022年芙蓉村道路建设项目</t>
  </si>
  <si>
    <t>芙蓉村</t>
  </si>
  <si>
    <t>芙蓉村东、西大街硬化16条，其中宽3米道路15条，总长度2260.01米，共计6666.04平方米。宽4米道路1条，总长度52.11米，共计206.44平方米。硬化用12cm12%灰土+10cmC30混凝土。</t>
  </si>
  <si>
    <t>中央、县级衔接资金</t>
  </si>
  <si>
    <t>鄌郚镇人民政府 闫卿</t>
  </si>
  <si>
    <t>1、产出指标：新增水泥道路约2.312公里。
2、效益指标：项目建成后，可以为芙蓉村271户926人出行和生产生活提供更加便捷的交通条件，其中受益帮扶对象1户4人。
3、满意度指标：提升群众满意度，受益帮扶对象满意度100%。</t>
  </si>
  <si>
    <t>项目建成后能够解决芙蓉村271户926人群众生产生活道路通行不畅问题，受益帮扶对象1户4人。通过基础设施的提升，提高群众的生产生活质量，改善人居环境；同时带动周边村庄积极发展壮大乡村产业，繁荣乡情民俗文化，带动农民素质提升，增加农民收入，减小城乡差别，持续巩固拓展脱贫攻坚成果，防止返贫和新致贫，衔接推进乡村振兴。</t>
  </si>
  <si>
    <t>五图街道2022年辛安庄道路建设项目</t>
  </si>
  <si>
    <t>辛安庄</t>
  </si>
  <si>
    <t>南北向建设8m宽道路1条，总长约162.72m，底部用20cm12%灰土，上面铺设15cmC30混凝土;东西向4.5m宽道路5条，总长约1829.66m，底部用12cm12%灰土，上面铺设10cmC30混凝土，土方清运10068平方。</t>
  </si>
  <si>
    <t>五图街道刘龙旺</t>
  </si>
  <si>
    <t>1、产出指标：新增水泥道路1.97122公里。
2、效益指标：项目建成后，可以为辛安庄105户365人出行和生产生活提供更加便捷的交通条件，其中受益帮扶对象1户3人。
3、满意度指标：提升群众满意度，受益帮扶对象满意度100%。</t>
  </si>
  <si>
    <t>项目建成后能够解决辛安庄105户365人群众生产生活道路通行不畅问题。通过基础设施的提升，提高群众的生产生活质量，改善人居环境；同时带动周边村庄积极发展壮大乡村产业，繁荣乡情民俗文化，带动农民素质提升，增加农民收入，减小城乡差别，持续巩固拓展脱贫攻坚成果，防止返贫和新致贫，衔接推进乡村振兴。</t>
  </si>
  <si>
    <t>雨露计划补助（2021年秋季）</t>
  </si>
  <si>
    <t>昌乐县</t>
  </si>
  <si>
    <t>对脱贫享受政策户和监测帮扶对象中在校接受中、高等职业教育的子女，按照每人每学期1500元的标准，对2021年度秋季学期给予资金补助。</t>
  </si>
  <si>
    <t>每人1500元</t>
  </si>
  <si>
    <t>2022年1月-2022年4月</t>
  </si>
  <si>
    <t>县乡村振兴局</t>
  </si>
  <si>
    <t>崔水</t>
  </si>
  <si>
    <t>脱贫享受政策户和监测帮扶对象中在校接受中、高等职业教育的子女，按照程序申报后，符合条件的可获得助学补助1500元/人/学期。</t>
  </si>
  <si>
    <t>每名符合条件的学生每人每学期1500元</t>
  </si>
  <si>
    <t>雨露计划补助（2022年春季）</t>
  </si>
  <si>
    <t>对脱贫享受政策户和监测帮扶对象中在校接受中、高等职业教育的子女，按照每人每学期1500元的标准，对2022年度春季学期给予资金补助。</t>
  </si>
  <si>
    <t>2022年1月-2022年6月</t>
  </si>
  <si>
    <t>项目管理费</t>
  </si>
  <si>
    <t>用于项目前期设计、评审、招标、监理以及验收等与项目管理相关的支出。</t>
  </si>
  <si>
    <t>2022年1月-2022年12月</t>
  </si>
  <si>
    <t>王玉峰</t>
  </si>
  <si>
    <t>乡村公益性岗位补贴</t>
  </si>
  <si>
    <t>按照《潍坊市人民政府关于开展潍坊市城乡公益性岗位扩容提质行动的实施意见》要求，用于对脱贫享受政策和监测帮扶对象中从事乡村公益性岗位人员进行补助。</t>
  </si>
  <si>
    <t>惠民保补助</t>
  </si>
  <si>
    <t>对脱贫享受政策人口和监测帮扶对象购买潍坊“惠民保”给予补助，县级统筹安排支付保费。</t>
  </si>
  <si>
    <t>监测帮扶对象基本医疗保险</t>
  </si>
  <si>
    <t>为监测帮扶对象缴纳居民基本医疗保险</t>
  </si>
  <si>
    <t>为监测帮扶对象缴纳居民基本医疗保险，有效减轻 家庭负担。</t>
  </si>
  <si>
    <t>为监测帮扶对象缴纳居民基本医疗保险，有效减轻家庭负担</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</si>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</sst>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u/>
      <sz val="11"/>
      <color theme="1"/>
      <name val="宋体"/>
      <charset val="134"/>
      <scheme val="minor"/>
    </font>
    <font>
      <sz val="18"/>
      <color theme="1"/>
      <name val="宋体"/>
      <charset val="134"/>
      <scheme val="minor"/>
    </font>
    <font>
      <sz val="11"/>
      <color theme="1"/>
      <name val="黑体"/>
      <charset val="134"/>
    </font>
    <font>
      <sz val="10"/>
      <name val="宋体"/>
      <charset val="134"/>
      <scheme val="minor"/>
    </font>
    <font>
      <sz val="10"/>
      <color theme="1"/>
      <name val="宋体"/>
      <charset val="134"/>
      <scheme val="minor"/>
    </font>
    <font>
      <sz val="10"/>
      <color rgb="FF000000"/>
      <name val="宋体"/>
      <charset val="134"/>
      <scheme val="minor"/>
    </font>
    <font>
      <sz val="10"/>
      <name val="宋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8"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9" applyNumberFormat="0" applyFill="0" applyAlignment="0" applyProtection="0">
      <alignment vertical="center"/>
    </xf>
    <xf numFmtId="0" fontId="12" fillId="10" borderId="0" applyNumberFormat="0" applyBorder="0" applyAlignment="0" applyProtection="0">
      <alignment vertical="center"/>
    </xf>
    <xf numFmtId="0" fontId="15" fillId="0" borderId="10" applyNumberFormat="0" applyFill="0" applyAlignment="0" applyProtection="0">
      <alignment vertical="center"/>
    </xf>
    <xf numFmtId="0" fontId="12" fillId="11" borderId="0" applyNumberFormat="0" applyBorder="0" applyAlignment="0" applyProtection="0">
      <alignment vertical="center"/>
    </xf>
    <xf numFmtId="0" fontId="21" fillId="12" borderId="11" applyNumberFormat="0" applyAlignment="0" applyProtection="0">
      <alignment vertical="center"/>
    </xf>
    <xf numFmtId="0" fontId="22" fillId="12" borderId="7" applyNumberFormat="0" applyAlignment="0" applyProtection="0">
      <alignment vertical="center"/>
    </xf>
    <xf numFmtId="0" fontId="23" fillId="13" borderId="12"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28" fillId="0" borderId="0"/>
  </cellStyleXfs>
  <cellXfs count="24">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5" xfId="0" applyFont="1" applyFill="1" applyBorder="1" applyAlignment="1">
      <alignment horizontal="center" vertical="center"/>
    </xf>
    <xf numFmtId="0" fontId="4" fillId="0" borderId="5" xfId="0" applyFont="1" applyBorder="1" applyAlignment="1">
      <alignment horizontal="center" vertical="center" wrapText="1"/>
    </xf>
    <xf numFmtId="0" fontId="5" fillId="0" borderId="5" xfId="0" applyFont="1" applyBorder="1" applyAlignment="1">
      <alignment horizontal="center" vertical="center"/>
    </xf>
    <xf numFmtId="0" fontId="4"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4" fillId="0" borderId="5" xfId="0" applyFont="1" applyBorder="1" applyAlignment="1">
      <alignment vertical="center" wrapText="1"/>
    </xf>
    <xf numFmtId="0" fontId="6" fillId="0" borderId="5" xfId="0" applyFont="1" applyBorder="1" applyAlignment="1">
      <alignment horizontal="center" vertical="center"/>
    </xf>
    <xf numFmtId="0" fontId="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0" fillId="0" borderId="0" xfId="0" applyFont="1" applyAlignment="1">
      <alignment horizontal="center" vertical="center"/>
    </xf>
    <xf numFmtId="0" fontId="3" fillId="0" borderId="6" xfId="0" applyFont="1" applyBorder="1" applyAlignment="1">
      <alignment horizontal="center" vertical="center"/>
    </xf>
    <xf numFmtId="0" fontId="7" fillId="0" borderId="5"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6"/>
  <sheetViews>
    <sheetView tabSelected="1" workbookViewId="0">
      <selection activeCell="A1" sqref="A1:O1"/>
    </sheetView>
  </sheetViews>
  <sheetFormatPr defaultColWidth="9" defaultRowHeight="13.5"/>
  <cols>
    <col min="1" max="1" width="5.375" customWidth="1"/>
    <col min="4" max="4" width="20.125" customWidth="1"/>
    <col min="7" max="7" width="6" customWidth="1"/>
    <col min="8" max="8" width="6.5" customWidth="1"/>
    <col min="9" max="9" width="6.75" customWidth="1"/>
    <col min="10" max="10" width="6.625" customWidth="1"/>
    <col min="11" max="11" width="9.875" customWidth="1"/>
    <col min="12" max="12" width="10.625" customWidth="1"/>
    <col min="13" max="13" width="7.375" customWidth="1"/>
    <col min="14" max="14" width="18.75" customWidth="1"/>
    <col min="15" max="15" width="21.125" customWidth="1"/>
  </cols>
  <sheetData>
    <row r="1" ht="48.95" customHeight="1" spans="1:15">
      <c r="A1" s="2" t="s">
        <v>0</v>
      </c>
      <c r="B1" s="2"/>
      <c r="C1" s="2"/>
      <c r="D1" s="2"/>
      <c r="E1" s="2"/>
      <c r="F1" s="2"/>
      <c r="G1" s="2"/>
      <c r="H1" s="2"/>
      <c r="I1" s="2"/>
      <c r="J1" s="2"/>
      <c r="K1" s="2"/>
      <c r="L1" s="2"/>
      <c r="M1" s="2"/>
      <c r="N1" s="2"/>
      <c r="O1" s="2"/>
    </row>
    <row r="2" s="1" customFormat="1" ht="27" customHeight="1" spans="1:15">
      <c r="A2" s="3" t="s">
        <v>1</v>
      </c>
      <c r="B2" s="3"/>
      <c r="C2" s="3"/>
      <c r="D2" s="3"/>
      <c r="E2" s="4"/>
      <c r="F2" s="4"/>
      <c r="G2" s="4"/>
      <c r="H2" s="4"/>
      <c r="I2" s="4"/>
      <c r="J2" s="4"/>
      <c r="K2" s="4"/>
      <c r="L2" s="4"/>
      <c r="M2" s="4"/>
      <c r="N2" s="20" t="s">
        <v>2</v>
      </c>
      <c r="O2" s="20"/>
    </row>
    <row r="3" ht="33" customHeight="1" spans="1:15">
      <c r="A3" s="5" t="s">
        <v>3</v>
      </c>
      <c r="B3" s="5" t="s">
        <v>4</v>
      </c>
      <c r="C3" s="5" t="s">
        <v>5</v>
      </c>
      <c r="D3" s="5" t="s">
        <v>6</v>
      </c>
      <c r="E3" s="5" t="s">
        <v>7</v>
      </c>
      <c r="F3" s="5" t="s">
        <v>8</v>
      </c>
      <c r="G3" s="6" t="s">
        <v>9</v>
      </c>
      <c r="H3" s="7"/>
      <c r="I3" s="7"/>
      <c r="J3" s="21"/>
      <c r="K3" s="5" t="s">
        <v>10</v>
      </c>
      <c r="L3" s="5" t="s">
        <v>11</v>
      </c>
      <c r="M3" s="5" t="s">
        <v>12</v>
      </c>
      <c r="N3" s="5" t="s">
        <v>13</v>
      </c>
      <c r="O3" s="5" t="s">
        <v>14</v>
      </c>
    </row>
    <row r="4" ht="33" customHeight="1" spans="1:15">
      <c r="A4" s="8"/>
      <c r="B4" s="8"/>
      <c r="C4" s="8"/>
      <c r="D4" s="8"/>
      <c r="E4" s="8"/>
      <c r="F4" s="8"/>
      <c r="G4" s="9" t="s">
        <v>15</v>
      </c>
      <c r="H4" s="9" t="s">
        <v>16</v>
      </c>
      <c r="I4" s="9" t="s">
        <v>17</v>
      </c>
      <c r="J4" s="9" t="s">
        <v>18</v>
      </c>
      <c r="K4" s="8"/>
      <c r="L4" s="8"/>
      <c r="M4" s="8"/>
      <c r="N4" s="8"/>
      <c r="O4" s="8"/>
    </row>
    <row r="5" ht="155" customHeight="1" spans="1:15">
      <c r="A5" s="10">
        <v>1</v>
      </c>
      <c r="B5" s="11" t="s">
        <v>19</v>
      </c>
      <c r="C5" s="11" t="s">
        <v>20</v>
      </c>
      <c r="D5" s="11" t="s">
        <v>21</v>
      </c>
      <c r="E5" s="12"/>
      <c r="F5" s="13" t="s">
        <v>22</v>
      </c>
      <c r="G5" s="12"/>
      <c r="H5" s="13">
        <v>38.3</v>
      </c>
      <c r="I5" s="13"/>
      <c r="J5" s="13"/>
      <c r="K5" s="11" t="s">
        <v>23</v>
      </c>
      <c r="L5" s="13" t="s">
        <v>24</v>
      </c>
      <c r="M5" s="22" t="s">
        <v>25</v>
      </c>
      <c r="N5" s="11" t="s">
        <v>26</v>
      </c>
      <c r="O5" s="11" t="s">
        <v>27</v>
      </c>
    </row>
    <row r="6" ht="140" customHeight="1" spans="1:15">
      <c r="A6" s="10">
        <v>2</v>
      </c>
      <c r="B6" s="11" t="s">
        <v>28</v>
      </c>
      <c r="C6" s="11" t="s">
        <v>29</v>
      </c>
      <c r="D6" s="11" t="s">
        <v>30</v>
      </c>
      <c r="E6" s="12"/>
      <c r="F6" s="13" t="s">
        <v>22</v>
      </c>
      <c r="G6" s="12"/>
      <c r="H6" s="13">
        <v>20</v>
      </c>
      <c r="I6" s="13"/>
      <c r="J6" s="13"/>
      <c r="K6" s="11" t="s">
        <v>23</v>
      </c>
      <c r="L6" s="13" t="s">
        <v>24</v>
      </c>
      <c r="M6" s="22" t="s">
        <v>25</v>
      </c>
      <c r="N6" s="11" t="s">
        <v>31</v>
      </c>
      <c r="O6" s="11" t="s">
        <v>32</v>
      </c>
    </row>
    <row r="7" ht="165" customHeight="1" spans="1:15">
      <c r="A7" s="10">
        <v>3</v>
      </c>
      <c r="B7" s="11" t="s">
        <v>33</v>
      </c>
      <c r="C7" s="11" t="s">
        <v>34</v>
      </c>
      <c r="D7" s="11" t="s">
        <v>35</v>
      </c>
      <c r="E7" s="14"/>
      <c r="F7" s="13" t="s">
        <v>22</v>
      </c>
      <c r="G7" s="14"/>
      <c r="H7" s="11">
        <v>55</v>
      </c>
      <c r="I7" s="13"/>
      <c r="J7" s="15"/>
      <c r="K7" s="11" t="s">
        <v>23</v>
      </c>
      <c r="L7" s="13" t="s">
        <v>24</v>
      </c>
      <c r="M7" s="22" t="s">
        <v>25</v>
      </c>
      <c r="N7" s="11" t="s">
        <v>36</v>
      </c>
      <c r="O7" s="11" t="s">
        <v>37</v>
      </c>
    </row>
    <row r="8" ht="167.25" customHeight="1" spans="1:15">
      <c r="A8" s="10">
        <v>4</v>
      </c>
      <c r="B8" s="11" t="s">
        <v>38</v>
      </c>
      <c r="C8" s="11" t="s">
        <v>39</v>
      </c>
      <c r="D8" s="11" t="s">
        <v>40</v>
      </c>
      <c r="E8" s="14"/>
      <c r="F8" s="13" t="s">
        <v>41</v>
      </c>
      <c r="G8" s="14"/>
      <c r="H8" s="15"/>
      <c r="I8" s="13">
        <v>50</v>
      </c>
      <c r="J8" s="15"/>
      <c r="K8" s="11" t="s">
        <v>23</v>
      </c>
      <c r="L8" s="13" t="s">
        <v>42</v>
      </c>
      <c r="M8" s="22" t="s">
        <v>43</v>
      </c>
      <c r="N8" s="11" t="s">
        <v>44</v>
      </c>
      <c r="O8" s="11" t="s">
        <v>45</v>
      </c>
    </row>
    <row r="9" ht="192" customHeight="1" spans="1:15">
      <c r="A9" s="10">
        <v>5</v>
      </c>
      <c r="B9" s="11" t="s">
        <v>46</v>
      </c>
      <c r="C9" s="11" t="s">
        <v>47</v>
      </c>
      <c r="D9" s="11" t="s">
        <v>48</v>
      </c>
      <c r="E9" s="12"/>
      <c r="F9" s="13" t="s">
        <v>49</v>
      </c>
      <c r="G9" s="12"/>
      <c r="H9" s="15"/>
      <c r="I9" s="13">
        <v>16</v>
      </c>
      <c r="J9" s="13">
        <v>34</v>
      </c>
      <c r="K9" s="11" t="s">
        <v>23</v>
      </c>
      <c r="L9" s="13" t="s">
        <v>42</v>
      </c>
      <c r="M9" s="22" t="s">
        <v>43</v>
      </c>
      <c r="N9" s="11" t="s">
        <v>50</v>
      </c>
      <c r="O9" s="11" t="s">
        <v>51</v>
      </c>
    </row>
    <row r="10" ht="168.75" customHeight="1" spans="1:15">
      <c r="A10" s="10">
        <v>6</v>
      </c>
      <c r="B10" s="11" t="s">
        <v>52</v>
      </c>
      <c r="C10" s="11" t="s">
        <v>53</v>
      </c>
      <c r="D10" s="11" t="s">
        <v>54</v>
      </c>
      <c r="E10" s="16"/>
      <c r="F10" s="13" t="s">
        <v>55</v>
      </c>
      <c r="G10" s="16"/>
      <c r="H10" s="13">
        <v>5</v>
      </c>
      <c r="I10" s="13">
        <v>25</v>
      </c>
      <c r="J10" s="13"/>
      <c r="K10" s="11" t="s">
        <v>23</v>
      </c>
      <c r="L10" s="13" t="s">
        <v>42</v>
      </c>
      <c r="M10" s="22" t="s">
        <v>43</v>
      </c>
      <c r="N10" s="11" t="s">
        <v>56</v>
      </c>
      <c r="O10" s="11" t="s">
        <v>57</v>
      </c>
    </row>
    <row r="11" ht="154" customHeight="1" spans="1:15">
      <c r="A11" s="10">
        <v>7</v>
      </c>
      <c r="B11" s="11" t="s">
        <v>58</v>
      </c>
      <c r="C11" s="11" t="s">
        <v>59</v>
      </c>
      <c r="D11" s="11" t="s">
        <v>60</v>
      </c>
      <c r="E11" s="16"/>
      <c r="F11" s="13" t="s">
        <v>41</v>
      </c>
      <c r="G11" s="16"/>
      <c r="H11" s="13"/>
      <c r="I11" s="13">
        <v>20</v>
      </c>
      <c r="J11" s="13"/>
      <c r="K11" s="11" t="s">
        <v>23</v>
      </c>
      <c r="L11" s="23" t="s">
        <v>61</v>
      </c>
      <c r="M11" s="23" t="s">
        <v>62</v>
      </c>
      <c r="N11" s="11" t="s">
        <v>63</v>
      </c>
      <c r="O11" s="11" t="s">
        <v>64</v>
      </c>
    </row>
    <row r="12" ht="171.75" customHeight="1" spans="1:15">
      <c r="A12" s="10">
        <v>8</v>
      </c>
      <c r="B12" s="11" t="s">
        <v>65</v>
      </c>
      <c r="C12" s="11" t="s">
        <v>66</v>
      </c>
      <c r="D12" s="11" t="s">
        <v>67</v>
      </c>
      <c r="E12" s="12"/>
      <c r="F12" s="13" t="s">
        <v>41</v>
      </c>
      <c r="G12" s="12"/>
      <c r="H12" s="13">
        <v>2</v>
      </c>
      <c r="I12" s="13">
        <v>90</v>
      </c>
      <c r="J12" s="13"/>
      <c r="K12" s="11" t="s">
        <v>23</v>
      </c>
      <c r="L12" s="23" t="s">
        <v>68</v>
      </c>
      <c r="M12" s="22" t="s">
        <v>69</v>
      </c>
      <c r="N12" s="11" t="s">
        <v>70</v>
      </c>
      <c r="O12" s="11" t="s">
        <v>71</v>
      </c>
    </row>
    <row r="13" ht="201" customHeight="1" spans="1:15">
      <c r="A13" s="10">
        <v>9</v>
      </c>
      <c r="B13" s="11" t="s">
        <v>72</v>
      </c>
      <c r="C13" s="11" t="s">
        <v>73</v>
      </c>
      <c r="D13" s="11" t="s">
        <v>74</v>
      </c>
      <c r="E13" s="12"/>
      <c r="F13" s="13" t="s">
        <v>75</v>
      </c>
      <c r="G13" s="12"/>
      <c r="H13" s="15"/>
      <c r="I13" s="15"/>
      <c r="J13" s="13">
        <v>38</v>
      </c>
      <c r="K13" s="11" t="s">
        <v>23</v>
      </c>
      <c r="L13" s="23" t="s">
        <v>76</v>
      </c>
      <c r="M13" s="22" t="s">
        <v>77</v>
      </c>
      <c r="N13" s="11" t="s">
        <v>78</v>
      </c>
      <c r="O13" s="11" t="s">
        <v>79</v>
      </c>
    </row>
    <row r="14" ht="123" customHeight="1" spans="1:15">
      <c r="A14" s="10">
        <v>10</v>
      </c>
      <c r="B14" s="11" t="s">
        <v>80</v>
      </c>
      <c r="C14" s="11" t="s">
        <v>81</v>
      </c>
      <c r="D14" s="11" t="s">
        <v>82</v>
      </c>
      <c r="E14" s="12"/>
      <c r="F14" s="13" t="s">
        <v>83</v>
      </c>
      <c r="G14" s="12"/>
      <c r="H14" s="13">
        <v>30</v>
      </c>
      <c r="I14" s="15"/>
      <c r="J14" s="13">
        <v>20</v>
      </c>
      <c r="K14" s="11" t="s">
        <v>23</v>
      </c>
      <c r="L14" s="23" t="s">
        <v>76</v>
      </c>
      <c r="M14" s="22" t="s">
        <v>77</v>
      </c>
      <c r="N14" s="11" t="s">
        <v>84</v>
      </c>
      <c r="O14" s="11" t="s">
        <v>85</v>
      </c>
    </row>
    <row r="15" ht="183.75" customHeight="1" spans="1:15">
      <c r="A15" s="10">
        <v>11</v>
      </c>
      <c r="B15" s="11" t="s">
        <v>86</v>
      </c>
      <c r="C15" s="11" t="s">
        <v>87</v>
      </c>
      <c r="D15" s="11" t="s">
        <v>88</v>
      </c>
      <c r="E15" s="12"/>
      <c r="F15" s="13" t="s">
        <v>75</v>
      </c>
      <c r="G15" s="12"/>
      <c r="H15" s="15"/>
      <c r="I15" s="15"/>
      <c r="J15" s="13">
        <v>22</v>
      </c>
      <c r="K15" s="11" t="s">
        <v>23</v>
      </c>
      <c r="L15" s="23" t="s">
        <v>76</v>
      </c>
      <c r="M15" s="22" t="s">
        <v>77</v>
      </c>
      <c r="N15" s="11" t="s">
        <v>89</v>
      </c>
      <c r="O15" s="11" t="s">
        <v>90</v>
      </c>
    </row>
    <row r="16" ht="190.5" customHeight="1" spans="1:15">
      <c r="A16" s="10">
        <v>12</v>
      </c>
      <c r="B16" s="11" t="s">
        <v>91</v>
      </c>
      <c r="C16" s="11" t="s">
        <v>92</v>
      </c>
      <c r="D16" s="11" t="s">
        <v>93</v>
      </c>
      <c r="E16" s="12"/>
      <c r="F16" s="13" t="s">
        <v>75</v>
      </c>
      <c r="G16" s="12"/>
      <c r="H16" s="15"/>
      <c r="I16" s="15"/>
      <c r="J16" s="13">
        <v>20</v>
      </c>
      <c r="K16" s="11" t="s">
        <v>23</v>
      </c>
      <c r="L16" s="23" t="s">
        <v>76</v>
      </c>
      <c r="M16" s="22" t="s">
        <v>77</v>
      </c>
      <c r="N16" s="11" t="s">
        <v>94</v>
      </c>
      <c r="O16" s="11" t="s">
        <v>95</v>
      </c>
    </row>
    <row r="17" ht="153" customHeight="1" spans="1:15">
      <c r="A17" s="10">
        <v>13</v>
      </c>
      <c r="B17" s="11" t="s">
        <v>96</v>
      </c>
      <c r="C17" s="11" t="s">
        <v>97</v>
      </c>
      <c r="D17" s="11" t="s">
        <v>98</v>
      </c>
      <c r="E17" s="12"/>
      <c r="F17" s="13" t="s">
        <v>22</v>
      </c>
      <c r="G17" s="12"/>
      <c r="H17" s="13">
        <v>40</v>
      </c>
      <c r="I17" s="15"/>
      <c r="J17" s="15"/>
      <c r="K17" s="11" t="s">
        <v>23</v>
      </c>
      <c r="L17" s="23" t="s">
        <v>99</v>
      </c>
      <c r="M17" s="22" t="s">
        <v>100</v>
      </c>
      <c r="N17" s="11" t="s">
        <v>101</v>
      </c>
      <c r="O17" s="11" t="s">
        <v>102</v>
      </c>
    </row>
    <row r="18" ht="186" customHeight="1" spans="1:15">
      <c r="A18" s="10">
        <v>14</v>
      </c>
      <c r="B18" s="11" t="s">
        <v>103</v>
      </c>
      <c r="C18" s="11" t="s">
        <v>104</v>
      </c>
      <c r="D18" s="11" t="s">
        <v>105</v>
      </c>
      <c r="E18" s="12"/>
      <c r="F18" s="13" t="s">
        <v>22</v>
      </c>
      <c r="G18" s="12"/>
      <c r="H18" s="13">
        <v>50</v>
      </c>
      <c r="I18" s="15"/>
      <c r="J18" s="15"/>
      <c r="K18" s="11" t="s">
        <v>23</v>
      </c>
      <c r="L18" s="23" t="s">
        <v>99</v>
      </c>
      <c r="M18" s="22" t="s">
        <v>100</v>
      </c>
      <c r="N18" s="11" t="s">
        <v>106</v>
      </c>
      <c r="O18" s="11" t="s">
        <v>107</v>
      </c>
    </row>
    <row r="19" ht="226.5" customHeight="1" spans="1:15">
      <c r="A19" s="10">
        <v>15</v>
      </c>
      <c r="B19" s="11" t="s">
        <v>108</v>
      </c>
      <c r="C19" s="11" t="s">
        <v>109</v>
      </c>
      <c r="D19" s="11" t="s">
        <v>110</v>
      </c>
      <c r="E19" s="12"/>
      <c r="F19" s="13" t="s">
        <v>75</v>
      </c>
      <c r="G19" s="12"/>
      <c r="H19" s="13"/>
      <c r="I19" s="13"/>
      <c r="J19" s="13">
        <v>150</v>
      </c>
      <c r="K19" s="11" t="s">
        <v>23</v>
      </c>
      <c r="L19" s="23" t="s">
        <v>111</v>
      </c>
      <c r="M19" s="22" t="s">
        <v>112</v>
      </c>
      <c r="N19" s="11" t="s">
        <v>113</v>
      </c>
      <c r="O19" s="11" t="s">
        <v>114</v>
      </c>
    </row>
    <row r="20" ht="309.75" customHeight="1" spans="1:15">
      <c r="A20" s="10">
        <v>16</v>
      </c>
      <c r="B20" s="11" t="s">
        <v>115</v>
      </c>
      <c r="C20" s="11" t="s">
        <v>116</v>
      </c>
      <c r="D20" s="11" t="s">
        <v>117</v>
      </c>
      <c r="E20" s="12"/>
      <c r="F20" s="13" t="s">
        <v>22</v>
      </c>
      <c r="G20" s="12"/>
      <c r="H20" s="13">
        <v>20</v>
      </c>
      <c r="I20" s="13"/>
      <c r="J20" s="13"/>
      <c r="K20" s="11" t="s">
        <v>23</v>
      </c>
      <c r="L20" s="23" t="s">
        <v>111</v>
      </c>
      <c r="M20" s="22" t="s">
        <v>112</v>
      </c>
      <c r="N20" s="11" t="s">
        <v>118</v>
      </c>
      <c r="O20" s="11" t="s">
        <v>119</v>
      </c>
    </row>
    <row r="21" ht="254.25" customHeight="1" spans="1:15">
      <c r="A21" s="10">
        <v>17</v>
      </c>
      <c r="B21" s="11" t="s">
        <v>120</v>
      </c>
      <c r="C21" s="11" t="s">
        <v>121</v>
      </c>
      <c r="D21" s="11" t="s">
        <v>122</v>
      </c>
      <c r="E21" s="14"/>
      <c r="F21" s="13" t="s">
        <v>22</v>
      </c>
      <c r="G21" s="14"/>
      <c r="H21" s="13">
        <v>147.7</v>
      </c>
      <c r="I21" s="13"/>
      <c r="J21" s="13"/>
      <c r="K21" s="11" t="s">
        <v>23</v>
      </c>
      <c r="L21" s="23" t="s">
        <v>123</v>
      </c>
      <c r="M21" s="22" t="s">
        <v>124</v>
      </c>
      <c r="N21" s="11" t="s">
        <v>125</v>
      </c>
      <c r="O21" s="11" t="s">
        <v>126</v>
      </c>
    </row>
    <row r="22" ht="192" customHeight="1" spans="1:15">
      <c r="A22" s="10">
        <v>18</v>
      </c>
      <c r="B22" s="11" t="s">
        <v>127</v>
      </c>
      <c r="C22" s="11" t="s">
        <v>128</v>
      </c>
      <c r="D22" s="11" t="s">
        <v>129</v>
      </c>
      <c r="E22" s="14"/>
      <c r="F22" s="13" t="s">
        <v>75</v>
      </c>
      <c r="G22" s="14"/>
      <c r="H22" s="13">
        <v>7.95</v>
      </c>
      <c r="I22" s="13"/>
      <c r="J22" s="13">
        <v>40</v>
      </c>
      <c r="K22" s="11" t="s">
        <v>23</v>
      </c>
      <c r="L22" s="23" t="s">
        <v>123</v>
      </c>
      <c r="M22" s="22" t="s">
        <v>124</v>
      </c>
      <c r="N22" s="11" t="s">
        <v>130</v>
      </c>
      <c r="O22" s="11" t="s">
        <v>131</v>
      </c>
    </row>
    <row r="23" ht="198" customHeight="1" spans="1:15">
      <c r="A23" s="10">
        <v>19</v>
      </c>
      <c r="B23" s="11" t="s">
        <v>132</v>
      </c>
      <c r="C23" s="11" t="s">
        <v>133</v>
      </c>
      <c r="D23" s="11" t="s">
        <v>134</v>
      </c>
      <c r="E23" s="14"/>
      <c r="F23" s="13" t="s">
        <v>83</v>
      </c>
      <c r="G23" s="14"/>
      <c r="H23" s="13">
        <v>14</v>
      </c>
      <c r="I23" s="13"/>
      <c r="J23" s="13">
        <v>6</v>
      </c>
      <c r="K23" s="11" t="s">
        <v>23</v>
      </c>
      <c r="L23" s="23" t="s">
        <v>123</v>
      </c>
      <c r="M23" s="22" t="s">
        <v>124</v>
      </c>
      <c r="N23" s="11" t="s">
        <v>135</v>
      </c>
      <c r="O23" s="11" t="s">
        <v>136</v>
      </c>
    </row>
    <row r="24" ht="176" customHeight="1" spans="1:15">
      <c r="A24" s="10">
        <v>20</v>
      </c>
      <c r="B24" s="11" t="s">
        <v>137</v>
      </c>
      <c r="C24" s="11" t="s">
        <v>138</v>
      </c>
      <c r="D24" s="11" t="s">
        <v>139</v>
      </c>
      <c r="E24" s="14"/>
      <c r="F24" s="13" t="s">
        <v>41</v>
      </c>
      <c r="G24" s="14"/>
      <c r="H24" s="13"/>
      <c r="I24" s="13">
        <v>35</v>
      </c>
      <c r="J24" s="13"/>
      <c r="K24" s="11" t="s">
        <v>23</v>
      </c>
      <c r="L24" s="23" t="s">
        <v>140</v>
      </c>
      <c r="M24" s="22" t="s">
        <v>141</v>
      </c>
      <c r="N24" s="11" t="s">
        <v>142</v>
      </c>
      <c r="O24" s="11" t="s">
        <v>143</v>
      </c>
    </row>
    <row r="25" ht="192" customHeight="1" spans="1:15">
      <c r="A25" s="10">
        <v>21</v>
      </c>
      <c r="B25" s="11" t="s">
        <v>144</v>
      </c>
      <c r="C25" s="11" t="s">
        <v>145</v>
      </c>
      <c r="D25" s="11" t="s">
        <v>146</v>
      </c>
      <c r="E25" s="14"/>
      <c r="F25" s="13" t="s">
        <v>41</v>
      </c>
      <c r="G25" s="12"/>
      <c r="H25" s="13"/>
      <c r="I25" s="13">
        <v>40</v>
      </c>
      <c r="J25" s="13"/>
      <c r="K25" s="11" t="s">
        <v>23</v>
      </c>
      <c r="L25" s="23" t="s">
        <v>140</v>
      </c>
      <c r="M25" s="22" t="s">
        <v>141</v>
      </c>
      <c r="N25" s="11" t="s">
        <v>147</v>
      </c>
      <c r="O25" s="11" t="s">
        <v>148</v>
      </c>
    </row>
    <row r="26" ht="171" customHeight="1" spans="1:15">
      <c r="A26" s="10">
        <v>22</v>
      </c>
      <c r="B26" s="11" t="s">
        <v>149</v>
      </c>
      <c r="C26" s="11" t="s">
        <v>150</v>
      </c>
      <c r="D26" s="11" t="s">
        <v>151</v>
      </c>
      <c r="E26" s="14"/>
      <c r="F26" s="13" t="s">
        <v>75</v>
      </c>
      <c r="G26" s="12"/>
      <c r="H26" s="15"/>
      <c r="I26" s="15"/>
      <c r="J26" s="13">
        <v>30</v>
      </c>
      <c r="K26" s="11" t="s">
        <v>23</v>
      </c>
      <c r="L26" s="22" t="s">
        <v>152</v>
      </c>
      <c r="M26" s="22" t="s">
        <v>153</v>
      </c>
      <c r="N26" s="11" t="s">
        <v>154</v>
      </c>
      <c r="O26" s="11" t="s">
        <v>155</v>
      </c>
    </row>
    <row r="27" ht="159" customHeight="1" spans="1:15">
      <c r="A27" s="10">
        <v>23</v>
      </c>
      <c r="B27" s="17" t="s">
        <v>156</v>
      </c>
      <c r="C27" s="11" t="s">
        <v>157</v>
      </c>
      <c r="D27" s="18" t="s">
        <v>158</v>
      </c>
      <c r="E27" s="14"/>
      <c r="F27" s="13" t="s">
        <v>75</v>
      </c>
      <c r="G27" s="18"/>
      <c r="H27" s="18"/>
      <c r="I27" s="18"/>
      <c r="J27" s="18">
        <v>72</v>
      </c>
      <c r="K27" s="11" t="s">
        <v>23</v>
      </c>
      <c r="L27" s="22" t="s">
        <v>42</v>
      </c>
      <c r="M27" s="22" t="s">
        <v>43</v>
      </c>
      <c r="N27" s="11" t="s">
        <v>159</v>
      </c>
      <c r="O27" s="11" t="s">
        <v>160</v>
      </c>
    </row>
    <row r="28" ht="167" customHeight="1" spans="1:15">
      <c r="A28" s="10">
        <v>24</v>
      </c>
      <c r="B28" s="17" t="s">
        <v>161</v>
      </c>
      <c r="C28" s="18" t="s">
        <v>162</v>
      </c>
      <c r="D28" s="18" t="s">
        <v>163</v>
      </c>
      <c r="E28" s="14"/>
      <c r="F28" s="13" t="s">
        <v>164</v>
      </c>
      <c r="G28" s="18">
        <v>7</v>
      </c>
      <c r="H28" s="18"/>
      <c r="I28" s="18"/>
      <c r="J28" s="18">
        <v>45</v>
      </c>
      <c r="K28" s="11" t="s">
        <v>23</v>
      </c>
      <c r="L28" s="22" t="s">
        <v>123</v>
      </c>
      <c r="M28" s="22" t="s">
        <v>165</v>
      </c>
      <c r="N28" s="11" t="s">
        <v>166</v>
      </c>
      <c r="O28" s="11" t="s">
        <v>167</v>
      </c>
    </row>
    <row r="29" ht="159" customHeight="1" spans="1:15">
      <c r="A29" s="10">
        <v>25</v>
      </c>
      <c r="B29" s="17" t="s">
        <v>168</v>
      </c>
      <c r="C29" s="18" t="s">
        <v>169</v>
      </c>
      <c r="D29" s="18" t="s">
        <v>170</v>
      </c>
      <c r="E29" s="14"/>
      <c r="F29" s="13" t="s">
        <v>75</v>
      </c>
      <c r="G29" s="18"/>
      <c r="H29" s="18"/>
      <c r="I29" s="18"/>
      <c r="J29" s="18">
        <v>80</v>
      </c>
      <c r="K29" s="11" t="s">
        <v>23</v>
      </c>
      <c r="L29" s="22" t="s">
        <v>68</v>
      </c>
      <c r="M29" s="22" t="s">
        <v>171</v>
      </c>
      <c r="N29" s="14" t="s">
        <v>172</v>
      </c>
      <c r="O29" s="14" t="s">
        <v>173</v>
      </c>
    </row>
    <row r="30" ht="147" customHeight="1" spans="1:15">
      <c r="A30" s="10">
        <v>26</v>
      </c>
      <c r="B30" s="13" t="s">
        <v>174</v>
      </c>
      <c r="C30" s="13" t="s">
        <v>175</v>
      </c>
      <c r="D30" s="13" t="s">
        <v>176</v>
      </c>
      <c r="E30" s="14" t="s">
        <v>177</v>
      </c>
      <c r="F30" s="13" t="s">
        <v>22</v>
      </c>
      <c r="G30" s="12"/>
      <c r="H30" s="13">
        <v>17.85</v>
      </c>
      <c r="I30" s="11"/>
      <c r="J30" s="13"/>
      <c r="K30" s="22" t="s">
        <v>178</v>
      </c>
      <c r="L30" s="22" t="s">
        <v>179</v>
      </c>
      <c r="M30" s="22" t="s">
        <v>180</v>
      </c>
      <c r="N30" s="14" t="s">
        <v>181</v>
      </c>
      <c r="O30" s="14" t="s">
        <v>182</v>
      </c>
    </row>
    <row r="31" ht="147" customHeight="1" spans="1:15">
      <c r="A31" s="10">
        <v>27</v>
      </c>
      <c r="B31" s="13" t="s">
        <v>183</v>
      </c>
      <c r="C31" s="13" t="s">
        <v>175</v>
      </c>
      <c r="D31" s="13" t="s">
        <v>184</v>
      </c>
      <c r="E31" s="14" t="s">
        <v>177</v>
      </c>
      <c r="F31" s="13" t="s">
        <v>22</v>
      </c>
      <c r="G31" s="12"/>
      <c r="H31" s="13">
        <v>16.5</v>
      </c>
      <c r="I31" s="11"/>
      <c r="J31" s="13"/>
      <c r="K31" s="22" t="s">
        <v>185</v>
      </c>
      <c r="L31" s="22" t="s">
        <v>179</v>
      </c>
      <c r="M31" s="22" t="s">
        <v>180</v>
      </c>
      <c r="N31" s="14" t="s">
        <v>181</v>
      </c>
      <c r="O31" s="14" t="s">
        <v>182</v>
      </c>
    </row>
    <row r="32" ht="147" customHeight="1" spans="1:15">
      <c r="A32" s="10">
        <v>28</v>
      </c>
      <c r="B32" s="13" t="s">
        <v>186</v>
      </c>
      <c r="C32" s="13" t="s">
        <v>175</v>
      </c>
      <c r="D32" s="13" t="s">
        <v>187</v>
      </c>
      <c r="E32" s="14"/>
      <c r="F32" s="13" t="s">
        <v>22</v>
      </c>
      <c r="G32" s="12"/>
      <c r="H32" s="13">
        <v>9</v>
      </c>
      <c r="I32" s="11"/>
      <c r="J32" s="13"/>
      <c r="K32" s="22" t="s">
        <v>188</v>
      </c>
      <c r="L32" s="22" t="s">
        <v>179</v>
      </c>
      <c r="M32" s="22" t="s">
        <v>189</v>
      </c>
      <c r="N32" s="14" t="s">
        <v>187</v>
      </c>
      <c r="O32" s="14" t="s">
        <v>187</v>
      </c>
    </row>
    <row r="33" ht="147" customHeight="1" spans="1:15">
      <c r="A33" s="10">
        <v>29</v>
      </c>
      <c r="B33" s="13" t="s">
        <v>190</v>
      </c>
      <c r="C33" s="13" t="s">
        <v>175</v>
      </c>
      <c r="D33" s="13" t="s">
        <v>191</v>
      </c>
      <c r="E33" s="14"/>
      <c r="F33" s="13" t="s">
        <v>55</v>
      </c>
      <c r="G33" s="12"/>
      <c r="H33" s="13">
        <v>100</v>
      </c>
      <c r="I33" s="13">
        <v>121</v>
      </c>
      <c r="J33" s="13"/>
      <c r="K33" s="22" t="s">
        <v>188</v>
      </c>
      <c r="L33" s="22" t="s">
        <v>179</v>
      </c>
      <c r="M33" s="22" t="s">
        <v>180</v>
      </c>
      <c r="N33" s="14" t="s">
        <v>191</v>
      </c>
      <c r="O33" s="14" t="s">
        <v>191</v>
      </c>
    </row>
    <row r="34" ht="117" customHeight="1" spans="1:15">
      <c r="A34" s="10">
        <v>30</v>
      </c>
      <c r="B34" s="13" t="s">
        <v>192</v>
      </c>
      <c r="C34" s="13" t="s">
        <v>175</v>
      </c>
      <c r="D34" s="13" t="s">
        <v>193</v>
      </c>
      <c r="E34" s="14"/>
      <c r="F34" s="13" t="s">
        <v>41</v>
      </c>
      <c r="G34" s="12"/>
      <c r="H34" s="13"/>
      <c r="I34" s="13">
        <v>26</v>
      </c>
      <c r="J34" s="13"/>
      <c r="K34" s="22" t="s">
        <v>188</v>
      </c>
      <c r="L34" s="22" t="s">
        <v>179</v>
      </c>
      <c r="M34" s="22" t="s">
        <v>180</v>
      </c>
      <c r="N34" s="14" t="s">
        <v>193</v>
      </c>
      <c r="O34" s="14" t="s">
        <v>193</v>
      </c>
    </row>
    <row r="35" ht="147" customHeight="1" spans="1:15">
      <c r="A35" s="10">
        <v>31</v>
      </c>
      <c r="B35" s="13" t="s">
        <v>194</v>
      </c>
      <c r="C35" s="13" t="s">
        <v>175</v>
      </c>
      <c r="D35" s="13" t="s">
        <v>195</v>
      </c>
      <c r="E35" s="14"/>
      <c r="F35" s="13" t="s">
        <v>75</v>
      </c>
      <c r="G35" s="12"/>
      <c r="H35" s="13"/>
      <c r="I35" s="13"/>
      <c r="J35" s="13">
        <v>10.4</v>
      </c>
      <c r="K35" s="22" t="s">
        <v>188</v>
      </c>
      <c r="L35" s="22" t="s">
        <v>179</v>
      </c>
      <c r="M35" s="22" t="s">
        <v>180</v>
      </c>
      <c r="N35" s="14" t="s">
        <v>196</v>
      </c>
      <c r="O35" s="14" t="s">
        <v>197</v>
      </c>
    </row>
    <row r="36" ht="51.95" customHeight="1" spans="1:15">
      <c r="A36" s="12" t="s">
        <v>198</v>
      </c>
      <c r="B36" s="12"/>
      <c r="C36" s="12"/>
      <c r="D36" s="12"/>
      <c r="E36" s="12"/>
      <c r="F36" s="12"/>
      <c r="G36" s="12">
        <f>SUM(G5:G35)</f>
        <v>7</v>
      </c>
      <c r="H36" s="19">
        <f>SUM(H5:H35)</f>
        <v>573.3</v>
      </c>
      <c r="I36" s="19">
        <f>SUM(I5:I35)</f>
        <v>423</v>
      </c>
      <c r="J36" s="19">
        <f>SUM(J5:J35)</f>
        <v>567.4</v>
      </c>
      <c r="K36" s="12"/>
      <c r="L36" s="12"/>
      <c r="M36" s="12"/>
      <c r="N36" s="12"/>
      <c r="O36" s="12"/>
    </row>
  </sheetData>
  <mergeCells count="15">
    <mergeCell ref="A1:O1"/>
    <mergeCell ref="A2:D2"/>
    <mergeCell ref="N2:O2"/>
    <mergeCell ref="G3:J3"/>
    <mergeCell ref="A3:A4"/>
    <mergeCell ref="B3:B4"/>
    <mergeCell ref="C3:C4"/>
    <mergeCell ref="D3:D4"/>
    <mergeCell ref="E3:E4"/>
    <mergeCell ref="F3:F4"/>
    <mergeCell ref="K3:K4"/>
    <mergeCell ref="L3:L4"/>
    <mergeCell ref="M3:M4"/>
    <mergeCell ref="N3:N4"/>
    <mergeCell ref="O3:O4"/>
  </mergeCells>
  <pageMargins left="0.354330708661417" right="0.15748031496063" top="0.78740157480315" bottom="0.393700787401575" header="0.511811023622047" footer="0.51181102362204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2020年扶贫资金项目计划安排情况表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2018-07-30T07:30:00Z</dcterms:created>
  <cp:lastPrinted>2020-07-06T09:05:00Z</cp:lastPrinted>
  <dcterms:modified xsi:type="dcterms:W3CDTF">2022-12-17T01:56:50Z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7C62ECDBD9DE42AEAF03B1FAFDD77FA4</vt:lpwstr>
  </property>
</Properties>
</file>