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216" windowHeight="710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D17" i="1"/>
  <c r="D16" i="1"/>
  <c r="D15" i="1"/>
  <c r="D14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</calcChain>
</file>

<file path=xl/sharedStrings.xml><?xml version="1.0" encoding="utf-8"?>
<sst xmlns="http://schemas.openxmlformats.org/spreadsheetml/2006/main" count="62" uniqueCount="52">
  <si>
    <t>表　　号：医保统HI2表</t>
  </si>
  <si>
    <t>制定机关：国家医疗保障局</t>
  </si>
  <si>
    <t>备案机关：国家统计局</t>
  </si>
  <si>
    <t>备案文号：国统办函[2019]431号</t>
  </si>
  <si>
    <t>有效期至：2024年12月</t>
  </si>
  <si>
    <t>填报单位名称∶</t>
  </si>
  <si>
    <t>昌乐县</t>
  </si>
  <si>
    <t>2021 年</t>
  </si>
  <si>
    <t>一季度</t>
  </si>
  <si>
    <t>计量单位∶户，人</t>
  </si>
  <si>
    <t>项  目</t>
  </si>
  <si>
    <t>代码</t>
  </si>
  <si>
    <t>参保单位户数</t>
  </si>
  <si>
    <t>参保人数</t>
  </si>
  <si>
    <t>实施统账结合缴费人数</t>
  </si>
  <si>
    <t>单建统筹基金缴费人数</t>
  </si>
  <si>
    <t>特殊人员人数</t>
  </si>
  <si>
    <t>合计</t>
  </si>
  <si>
    <t>实施统账结合</t>
  </si>
  <si>
    <t>单建统筹基金</t>
  </si>
  <si>
    <t>职工</t>
  </si>
  <si>
    <t>退休人员</t>
  </si>
  <si>
    <t>医疗照顾人员</t>
  </si>
  <si>
    <t>离休及老红军</t>
  </si>
  <si>
    <t>1-6级革命伤残军人</t>
  </si>
  <si>
    <t>期末数</t>
  </si>
  <si>
    <t>平均数</t>
  </si>
  <si>
    <t>甲</t>
  </si>
  <si>
    <t>乙</t>
  </si>
  <si>
    <t>总计</t>
  </si>
  <si>
    <t>一、企业</t>
  </si>
  <si>
    <t>二、事业</t>
  </si>
  <si>
    <t>三、机关</t>
  </si>
  <si>
    <t>四、其他人员</t>
  </si>
  <si>
    <t>补充资料∶1.参保职工中女性</t>
  </si>
  <si>
    <t>人，退休人员中女性</t>
  </si>
  <si>
    <t>人；参保企业职工中国有企业</t>
  </si>
  <si>
    <t>人,集体企业</t>
  </si>
  <si>
    <t>人,私营企业</t>
  </si>
  <si>
    <t>人,小微企业</t>
  </si>
  <si>
    <t>人。</t>
  </si>
  <si>
    <t>2.外国人参保人数</t>
  </si>
  <si>
    <t>人。台湾居民在大陆就业参保人数</t>
  </si>
  <si>
    <t>人；香港居民在大陆就业参保人数</t>
  </si>
  <si>
    <t>人；澳门居民在大陆就业参保人数</t>
  </si>
  <si>
    <t>单位负责人∶</t>
  </si>
  <si>
    <t>填表人∶</t>
  </si>
  <si>
    <t>报出日期∶</t>
  </si>
  <si>
    <t>2021年04月01日</t>
  </si>
  <si>
    <t>说明：审核关系：行关系: (1)=(2)+(3)+(4)+(5)</t>
  </si>
  <si>
    <t>宾栏: (2)=(3)+(5)+(7)+(9)</t>
  </si>
  <si>
    <t>参加职工基本医疗保险人员及特殊人员情况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</si>
</sst>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A2" sqref="A2:Q2"/>
    </sheetView>
  </sheetViews>
  <sheetFormatPr defaultRowHeight="14.4" x14ac:dyDescent="0.25"/>
  <cols>
    <col min="1" max="1" width="11" customWidth="1"/>
    <col min="2" max="2" width="5.33203125" customWidth="1"/>
    <col min="3" max="17" width="10.109375" customWidth="1"/>
    <col min="18" max="18" width="8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399999999999999" x14ac:dyDescent="0.25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.39999999999999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5" t="s">
        <v>0</v>
      </c>
      <c r="P3" s="6"/>
      <c r="Q3" s="3"/>
    </row>
    <row r="4" spans="1:17" ht="17.39999999999999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5" t="s">
        <v>1</v>
      </c>
      <c r="P4" s="6"/>
      <c r="Q4" s="3"/>
    </row>
    <row r="5" spans="1:17" ht="17.39999999999999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3"/>
      <c r="M5" s="4"/>
      <c r="N5" s="4"/>
      <c r="O5" s="5" t="s">
        <v>2</v>
      </c>
      <c r="P5" s="6"/>
      <c r="Q5" s="3"/>
    </row>
    <row r="6" spans="1:17" ht="17.39999999999999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3"/>
      <c r="M6" s="4"/>
      <c r="N6" s="4"/>
      <c r="O6" s="5" t="s">
        <v>3</v>
      </c>
      <c r="P6" s="7"/>
      <c r="Q6" s="3"/>
    </row>
    <row r="7" spans="1:17" ht="17.399999999999999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3"/>
      <c r="M7" s="4"/>
      <c r="N7" s="4"/>
      <c r="O7" s="5" t="s">
        <v>4</v>
      </c>
      <c r="P7" s="8"/>
      <c r="Q7" s="4"/>
    </row>
    <row r="8" spans="1:17" x14ac:dyDescent="0.15">
      <c r="A8" s="9" t="s">
        <v>5</v>
      </c>
      <c r="B8" s="10" t="s">
        <v>6</v>
      </c>
      <c r="C8" s="10"/>
      <c r="D8" s="10"/>
      <c r="E8" s="10"/>
      <c r="F8" s="10"/>
      <c r="G8" s="11"/>
      <c r="H8" s="12" t="s">
        <v>7</v>
      </c>
      <c r="I8" s="12" t="s">
        <v>8</v>
      </c>
      <c r="J8" s="11"/>
      <c r="K8" s="11"/>
      <c r="L8" s="11"/>
      <c r="M8" s="11"/>
      <c r="N8" s="11"/>
      <c r="O8" s="13" t="s">
        <v>9</v>
      </c>
      <c r="P8" s="1"/>
      <c r="Q8" s="1"/>
    </row>
    <row r="9" spans="1:17" x14ac:dyDescent="0.25">
      <c r="A9" s="14" t="s">
        <v>10</v>
      </c>
      <c r="B9" s="15" t="s">
        <v>11</v>
      </c>
      <c r="C9" s="16" t="s">
        <v>12</v>
      </c>
      <c r="D9" s="17" t="s">
        <v>13</v>
      </c>
      <c r="E9" s="18"/>
      <c r="F9" s="18"/>
      <c r="G9" s="18"/>
      <c r="H9" s="18"/>
      <c r="I9" s="18"/>
      <c r="J9" s="18"/>
      <c r="K9" s="18"/>
      <c r="L9" s="18"/>
      <c r="M9" s="16" t="s">
        <v>14</v>
      </c>
      <c r="N9" s="16" t="s">
        <v>15</v>
      </c>
      <c r="O9" s="19" t="s">
        <v>16</v>
      </c>
      <c r="P9" s="20"/>
      <c r="Q9" s="20"/>
    </row>
    <row r="10" spans="1:17" x14ac:dyDescent="0.15">
      <c r="A10" s="21"/>
      <c r="B10" s="22"/>
      <c r="C10" s="23"/>
      <c r="D10" s="24" t="s">
        <v>17</v>
      </c>
      <c r="E10" s="25" t="s">
        <v>18</v>
      </c>
      <c r="F10" s="26"/>
      <c r="G10" s="26"/>
      <c r="H10" s="26"/>
      <c r="I10" s="25" t="s">
        <v>19</v>
      </c>
      <c r="J10" s="26"/>
      <c r="K10" s="26"/>
      <c r="L10" s="27"/>
      <c r="M10" s="28"/>
      <c r="N10" s="28"/>
      <c r="O10" s="29"/>
      <c r="P10" s="30"/>
      <c r="Q10" s="30"/>
    </row>
    <row r="11" spans="1:17" x14ac:dyDescent="0.25">
      <c r="A11" s="21"/>
      <c r="B11" s="22"/>
      <c r="C11" s="23"/>
      <c r="D11" s="24"/>
      <c r="E11" s="17" t="s">
        <v>20</v>
      </c>
      <c r="F11" s="31"/>
      <c r="G11" s="17" t="s">
        <v>21</v>
      </c>
      <c r="H11" s="31"/>
      <c r="I11" s="17" t="s">
        <v>20</v>
      </c>
      <c r="J11" s="31"/>
      <c r="K11" s="17" t="s">
        <v>21</v>
      </c>
      <c r="L11" s="18"/>
      <c r="M11" s="28"/>
      <c r="N11" s="28"/>
      <c r="O11" s="32" t="s">
        <v>22</v>
      </c>
      <c r="P11" s="32" t="s">
        <v>23</v>
      </c>
      <c r="Q11" s="33" t="s">
        <v>24</v>
      </c>
    </row>
    <row r="12" spans="1:17" x14ac:dyDescent="0.25">
      <c r="A12" s="34"/>
      <c r="B12" s="25"/>
      <c r="C12" s="26"/>
      <c r="D12" s="24"/>
      <c r="E12" s="35" t="s">
        <v>25</v>
      </c>
      <c r="F12" s="35" t="s">
        <v>26</v>
      </c>
      <c r="G12" s="35" t="s">
        <v>25</v>
      </c>
      <c r="H12" s="35" t="s">
        <v>26</v>
      </c>
      <c r="I12" s="35" t="s">
        <v>25</v>
      </c>
      <c r="J12" s="35" t="s">
        <v>26</v>
      </c>
      <c r="K12" s="35" t="s">
        <v>25</v>
      </c>
      <c r="L12" s="36" t="s">
        <v>26</v>
      </c>
      <c r="M12" s="37"/>
      <c r="N12" s="37"/>
      <c r="O12" s="32"/>
      <c r="P12" s="32"/>
      <c r="Q12" s="38"/>
    </row>
    <row r="13" spans="1:17" x14ac:dyDescent="0.25">
      <c r="A13" s="39" t="s">
        <v>27</v>
      </c>
      <c r="B13" s="40" t="s">
        <v>28</v>
      </c>
      <c r="C13" s="41">
        <v>1</v>
      </c>
      <c r="D13" s="41">
        <v>2</v>
      </c>
      <c r="E13" s="41">
        <v>3</v>
      </c>
      <c r="F13" s="41">
        <v>4</v>
      </c>
      <c r="G13" s="41">
        <v>5</v>
      </c>
      <c r="H13" s="41">
        <v>6</v>
      </c>
      <c r="I13" s="41">
        <v>7</v>
      </c>
      <c r="J13" s="41">
        <v>8</v>
      </c>
      <c r="K13" s="41">
        <v>9</v>
      </c>
      <c r="L13" s="41">
        <v>10</v>
      </c>
      <c r="M13" s="41">
        <v>11</v>
      </c>
      <c r="N13" s="41">
        <v>12</v>
      </c>
      <c r="O13" s="41">
        <v>13</v>
      </c>
      <c r="P13" s="41">
        <v>14</v>
      </c>
      <c r="Q13" s="42">
        <v>15</v>
      </c>
    </row>
    <row r="14" spans="1:17" x14ac:dyDescent="0.15">
      <c r="A14" s="43" t="s">
        <v>29</v>
      </c>
      <c r="B14" s="44">
        <v>1</v>
      </c>
      <c r="C14" s="45">
        <f t="shared" ref="C14:Q14" si="0">SUM(C15:C18)</f>
        <v>2696</v>
      </c>
      <c r="D14" s="45">
        <f t="shared" si="0"/>
        <v>110386</v>
      </c>
      <c r="E14" s="45">
        <f t="shared" si="0"/>
        <v>82851</v>
      </c>
      <c r="F14" s="45">
        <f t="shared" si="0"/>
        <v>82680</v>
      </c>
      <c r="G14" s="45">
        <f t="shared" si="0"/>
        <v>27535</v>
      </c>
      <c r="H14" s="45">
        <f t="shared" si="0"/>
        <v>27397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81428</v>
      </c>
      <c r="N14" s="45">
        <f t="shared" si="0"/>
        <v>0</v>
      </c>
      <c r="O14" s="45">
        <f t="shared" si="0"/>
        <v>189</v>
      </c>
      <c r="P14" s="45">
        <f t="shared" si="0"/>
        <v>0</v>
      </c>
      <c r="Q14" s="46">
        <f t="shared" si="0"/>
        <v>0</v>
      </c>
    </row>
    <row r="15" spans="1:17" x14ac:dyDescent="0.15">
      <c r="A15" s="47" t="s">
        <v>30</v>
      </c>
      <c r="B15" s="44">
        <v>2</v>
      </c>
      <c r="C15" s="48">
        <v>2414</v>
      </c>
      <c r="D15" s="45">
        <f>E15+G15+I15+K15</f>
        <v>79851</v>
      </c>
      <c r="E15" s="48">
        <v>60581</v>
      </c>
      <c r="F15" s="48">
        <v>60344</v>
      </c>
      <c r="G15" s="48">
        <v>19270</v>
      </c>
      <c r="H15" s="48">
        <v>19148</v>
      </c>
      <c r="I15" s="48"/>
      <c r="J15" s="48"/>
      <c r="K15" s="48"/>
      <c r="L15" s="48"/>
      <c r="M15" s="48">
        <v>59769</v>
      </c>
      <c r="N15" s="48"/>
      <c r="O15" s="48">
        <v>54</v>
      </c>
      <c r="P15" s="48"/>
      <c r="Q15" s="49"/>
    </row>
    <row r="16" spans="1:17" x14ac:dyDescent="0.15">
      <c r="A16" s="47" t="s">
        <v>31</v>
      </c>
      <c r="B16" s="44">
        <v>3</v>
      </c>
      <c r="C16" s="48">
        <v>211</v>
      </c>
      <c r="D16" s="45">
        <f>E16+G16+I16+K16</f>
        <v>16378</v>
      </c>
      <c r="E16" s="48">
        <v>10432</v>
      </c>
      <c r="F16" s="48">
        <v>10476</v>
      </c>
      <c r="G16" s="48">
        <v>5946</v>
      </c>
      <c r="H16" s="48">
        <v>5952</v>
      </c>
      <c r="I16" s="48"/>
      <c r="J16" s="48"/>
      <c r="K16" s="48"/>
      <c r="L16" s="48"/>
      <c r="M16" s="48">
        <v>10410</v>
      </c>
      <c r="N16" s="48"/>
      <c r="O16" s="48">
        <v>87</v>
      </c>
      <c r="P16" s="48"/>
      <c r="Q16" s="49"/>
    </row>
    <row r="17" spans="1:17" x14ac:dyDescent="0.15">
      <c r="A17" s="47" t="s">
        <v>32</v>
      </c>
      <c r="B17" s="44">
        <v>4</v>
      </c>
      <c r="C17" s="48">
        <v>67</v>
      </c>
      <c r="D17" s="45">
        <f>E17+G17+I17+K17</f>
        <v>5854</v>
      </c>
      <c r="E17" s="48">
        <v>3957</v>
      </c>
      <c r="F17" s="48">
        <v>3942</v>
      </c>
      <c r="G17" s="48">
        <v>1897</v>
      </c>
      <c r="H17" s="48">
        <v>1885</v>
      </c>
      <c r="I17" s="48"/>
      <c r="J17" s="48"/>
      <c r="K17" s="48"/>
      <c r="L17" s="48"/>
      <c r="M17" s="48">
        <v>3950</v>
      </c>
      <c r="N17" s="48"/>
      <c r="O17" s="48">
        <v>48</v>
      </c>
      <c r="P17" s="48"/>
      <c r="Q17" s="49"/>
    </row>
    <row r="18" spans="1:17" x14ac:dyDescent="0.15">
      <c r="A18" s="47" t="s">
        <v>33</v>
      </c>
      <c r="B18" s="44">
        <v>5</v>
      </c>
      <c r="C18" s="48">
        <v>4</v>
      </c>
      <c r="D18" s="45">
        <f>E18+G18+I18+K18</f>
        <v>8303</v>
      </c>
      <c r="E18" s="48">
        <v>7881</v>
      </c>
      <c r="F18" s="48">
        <v>7918</v>
      </c>
      <c r="G18" s="48">
        <v>422</v>
      </c>
      <c r="H18" s="48">
        <v>412</v>
      </c>
      <c r="I18" s="48"/>
      <c r="J18" s="48"/>
      <c r="K18" s="48"/>
      <c r="L18" s="48"/>
      <c r="M18" s="48">
        <v>7299</v>
      </c>
      <c r="N18" s="48"/>
      <c r="O18" s="48">
        <v>0</v>
      </c>
      <c r="P18" s="48"/>
      <c r="Q18" s="49"/>
    </row>
    <row r="19" spans="1:17" x14ac:dyDescent="0.25">
      <c r="A19" s="50" t="s">
        <v>34</v>
      </c>
      <c r="B19" s="50"/>
      <c r="C19" s="50"/>
      <c r="D19" s="51">
        <v>35631</v>
      </c>
      <c r="E19" s="52" t="s">
        <v>35</v>
      </c>
      <c r="F19" s="52"/>
      <c r="G19" s="51">
        <v>18574</v>
      </c>
      <c r="H19" s="52" t="s">
        <v>36</v>
      </c>
      <c r="I19" s="52"/>
      <c r="J19" s="51">
        <v>3994</v>
      </c>
      <c r="K19" s="53" t="s">
        <v>37</v>
      </c>
      <c r="L19" s="51">
        <v>2251</v>
      </c>
      <c r="M19" s="53" t="s">
        <v>38</v>
      </c>
      <c r="N19" s="51">
        <v>10934</v>
      </c>
      <c r="O19" s="53" t="s">
        <v>39</v>
      </c>
      <c r="P19" s="51">
        <v>0</v>
      </c>
      <c r="Q19" s="53" t="s">
        <v>40</v>
      </c>
    </row>
    <row r="20" spans="1:17" x14ac:dyDescent="0.25">
      <c r="A20" s="10" t="s">
        <v>41</v>
      </c>
      <c r="B20" s="10"/>
      <c r="C20" s="54"/>
      <c r="D20" s="10" t="s">
        <v>42</v>
      </c>
      <c r="E20" s="10"/>
      <c r="F20" s="10"/>
      <c r="G20" s="54"/>
      <c r="H20" s="10" t="s">
        <v>43</v>
      </c>
      <c r="I20" s="10"/>
      <c r="J20" s="54"/>
      <c r="K20" s="10" t="s">
        <v>44</v>
      </c>
      <c r="L20" s="10"/>
      <c r="M20" s="10"/>
      <c r="N20" s="54"/>
      <c r="O20" s="9" t="s">
        <v>40</v>
      </c>
      <c r="P20" s="55"/>
      <c r="Q20" s="55"/>
    </row>
    <row r="21" spans="1:17" x14ac:dyDescent="0.25">
      <c r="A21" s="56" t="s">
        <v>45</v>
      </c>
      <c r="B21" s="56"/>
      <c r="C21" s="56"/>
      <c r="D21" s="5"/>
      <c r="E21" s="5"/>
      <c r="F21" s="5"/>
      <c r="G21" s="5"/>
      <c r="H21" s="5"/>
      <c r="I21" s="5" t="s">
        <v>46</v>
      </c>
      <c r="J21" s="57" t="s">
        <v>6</v>
      </c>
      <c r="K21" s="57"/>
      <c r="L21" s="57"/>
      <c r="M21" s="5"/>
      <c r="N21" s="5" t="s">
        <v>47</v>
      </c>
      <c r="O21" s="57" t="s">
        <v>48</v>
      </c>
      <c r="P21" s="57"/>
      <c r="Q21" s="5"/>
    </row>
    <row r="22" spans="1:17" x14ac:dyDescent="0.15">
      <c r="A22" s="5" t="s">
        <v>49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15">
      <c r="A23" s="5" t="s">
        <v>50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mergeCells count="29">
    <mergeCell ref="O21:P21"/>
    <mergeCell ref="A20:B20"/>
    <mergeCell ref="D20:F20"/>
    <mergeCell ref="H20:I20"/>
    <mergeCell ref="K20:M20"/>
    <mergeCell ref="A21:C21"/>
    <mergeCell ref="J21:L21"/>
    <mergeCell ref="O11:O12"/>
    <mergeCell ref="P11:P12"/>
    <mergeCell ref="Q11:Q12"/>
    <mergeCell ref="A19:C19"/>
    <mergeCell ref="E19:F19"/>
    <mergeCell ref="H19:I19"/>
    <mergeCell ref="E10:H10"/>
    <mergeCell ref="I10:L10"/>
    <mergeCell ref="E11:F11"/>
    <mergeCell ref="G11:H11"/>
    <mergeCell ref="I11:J11"/>
    <mergeCell ref="K11:L11"/>
    <mergeCell ref="A2:Q2"/>
    <mergeCell ref="B8:F8"/>
    <mergeCell ref="A9:A12"/>
    <mergeCell ref="B9:B12"/>
    <mergeCell ref="C9:C12"/>
    <mergeCell ref="D9:L9"/>
    <mergeCell ref="M9:M12"/>
    <mergeCell ref="N9:N12"/>
    <mergeCell ref="O9:Q10"/>
    <mergeCell ref="D10:D12"/>
  </mergeCells>
  <phoneticPr fontId="2" type="noConversion"/>
  <dataValidations count="1">
    <dataValidation type="whole" allowBlank="1" showInputMessage="1" showErrorMessage="1" sqref="D19 G19:G20 J19:J20 L19 N19:N20 P19 C20 C14:Q18">
      <formula1>0</formula1>
      <formula2>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2021-05-28T09:24:18Z</dcterms:created>
  <dcterms:modified xsi:type="dcterms:W3CDTF">2021-05-28T09:24:33Z</dcterms:modified>
</cp:coreProperties>
</file>