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双随机监管工作情况调度表" sheetId="1" r:id="rId1"/>
    <sheet name="双随机违法行为处罚情况明细表" sheetId="2" r:id="rId2"/>
    <sheet name="双随机监管工作问题清单及整改台账" sheetId="3" r:id="rId3"/>
  </sheets>
  <calcPr calcId="144525"/>
</workbook>
</file>

<file path=xl/sharedStrings.xml><?xml version="1.0" encoding="utf-8"?>
<sst xmlns="http://schemas.openxmlformats.org/spreadsheetml/2006/main" count="50" uniqueCount="41">
  <si>
    <t>生态环境系统内“双随机、一公开”监管工作情况调度表</t>
  </si>
  <si>
    <t>序号</t>
  </si>
  <si>
    <t>县市区</t>
  </si>
  <si>
    <t>智慧监管系统内污染源数量</t>
  </si>
  <si>
    <r>
      <rPr>
        <sz val="12"/>
        <rFont val="Times New Roman"/>
        <charset val="134"/>
      </rPr>
      <t>“</t>
    </r>
    <r>
      <rPr>
        <sz val="12"/>
        <rFont val="黑体"/>
        <charset val="134"/>
      </rPr>
      <t>双随机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一公开</t>
    </r>
    <r>
      <rPr>
        <sz val="12"/>
        <rFont val="Times New Roman"/>
        <charset val="134"/>
      </rPr>
      <t>”</t>
    </r>
    <r>
      <rPr>
        <sz val="12"/>
        <rFont val="黑体"/>
        <charset val="134"/>
      </rPr>
      <t>应检查数量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每季度
（重点监管对象：每季度不低于</t>
    </r>
    <r>
      <rPr>
        <sz val="12"/>
        <color rgb="FFFF0000"/>
        <rFont val="Times New Roman"/>
        <charset val="134"/>
      </rPr>
      <t>25%</t>
    </r>
    <r>
      <rPr>
        <sz val="12"/>
        <rFont val="黑体"/>
        <charset val="134"/>
      </rPr>
      <t>；简化监管对象：每季度不低于</t>
    </r>
    <r>
      <rPr>
        <sz val="12"/>
        <color rgb="FFFF0000"/>
        <rFont val="Times New Roman"/>
        <charset val="134"/>
      </rPr>
      <t>5%</t>
    </r>
    <r>
      <rPr>
        <sz val="12"/>
        <rFont val="黑体"/>
        <charset val="134"/>
      </rPr>
      <t>；一般监管对象：每季度不低于</t>
    </r>
    <r>
      <rPr>
        <sz val="12"/>
        <color rgb="FFFF0000"/>
        <rFont val="Times New Roman"/>
        <charset val="134"/>
      </rPr>
      <t>1%</t>
    </r>
    <r>
      <rPr>
        <sz val="12"/>
        <rFont val="黑体"/>
        <charset val="134"/>
      </rPr>
      <t>；</t>
    </r>
    <r>
      <rPr>
        <sz val="12"/>
        <color rgb="FFFF0000"/>
        <rFont val="黑体"/>
        <charset val="134"/>
      </rPr>
      <t>特殊监管对象：每年对所有特殊监管对象至少开展</t>
    </r>
    <r>
      <rPr>
        <sz val="12"/>
        <color rgb="FFFF0000"/>
        <rFont val="Times New Roman"/>
        <charset val="134"/>
      </rPr>
      <t>1</t>
    </r>
    <r>
      <rPr>
        <sz val="12"/>
        <color rgb="FFFF0000"/>
        <rFont val="黑体"/>
        <charset val="134"/>
      </rPr>
      <t>次抽查、矿井企业均应列为特殊监管对象，每半年至少开展</t>
    </r>
    <r>
      <rPr>
        <sz val="12"/>
        <color rgb="FFFF0000"/>
        <rFont val="Times New Roman"/>
        <charset val="134"/>
      </rPr>
      <t xml:space="preserve"> 1 </t>
    </r>
    <r>
      <rPr>
        <sz val="12"/>
        <color rgb="FFFF0000"/>
        <rFont val="黑体"/>
        <charset val="134"/>
      </rPr>
      <t>次抽查。</t>
    </r>
    <r>
      <rPr>
        <sz val="12"/>
        <rFont val="黑体"/>
        <charset val="134"/>
      </rPr>
      <t>）</t>
    </r>
  </si>
  <si>
    <t>开展执法行动次数</t>
  </si>
  <si>
    <t>实际抽查污染源总数</t>
  </si>
  <si>
    <t>实际抽查重点监管家次</t>
  </si>
  <si>
    <t>实际抽查简化监管家次</t>
  </si>
  <si>
    <t>实际抽查一般监管家次</t>
  </si>
  <si>
    <t>实际抽查特殊监管家次</t>
  </si>
  <si>
    <t>发现环境问题数量</t>
  </si>
  <si>
    <t>发现环境违法行为数</t>
  </si>
  <si>
    <t>立案查处数量</t>
  </si>
  <si>
    <t>下达处罚决定书数量</t>
  </si>
  <si>
    <t>罚款金额</t>
  </si>
  <si>
    <t>免于处罚数量</t>
  </si>
  <si>
    <t>备注</t>
  </si>
  <si>
    <t>重点监管</t>
  </si>
  <si>
    <t>简化监管</t>
  </si>
  <si>
    <t>一般监管</t>
  </si>
  <si>
    <t>特殊监管</t>
  </si>
  <si>
    <t>总数</t>
  </si>
  <si>
    <t>昌乐</t>
  </si>
  <si>
    <r>
      <rPr>
        <sz val="12"/>
        <rFont val="黑体"/>
        <charset val="134"/>
      </rPr>
      <t>说明：</t>
    </r>
    <r>
      <rPr>
        <sz val="12"/>
        <color rgb="FFFF0000"/>
        <rFont val="黑体"/>
        <charset val="134"/>
      </rPr>
      <t>表格内数据填写本年度截至目前为止的累计数据。</t>
    </r>
  </si>
  <si>
    <t>2024年双随机违法行为处罚情况明细表</t>
  </si>
  <si>
    <t>企业名称</t>
  </si>
  <si>
    <t>处罚决定书文号</t>
  </si>
  <si>
    <t>处罚决定书下达日期</t>
  </si>
  <si>
    <t>处罚情况</t>
  </si>
  <si>
    <t>备注（市级随机抽查发现后交办、本辖区随机抽查发现，二者选1）</t>
  </si>
  <si>
    <t>无</t>
  </si>
  <si>
    <t>2024年全市“双随机、一公开”监管工作问题清单及整改台账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</si>
  <si>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</si>
  <si>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县市区</t>
    </r>
  </si>
  <si>
    <r>
      <rPr>
        <sz val="12"/>
        <rFont val="黑体"/>
        <charset val="134"/>
      </rPr>
      <t>企业名称</t>
    </r>
  </si>
  <si>
    <r>
      <rPr>
        <sz val="12"/>
        <rFont val="黑体"/>
        <charset val="134"/>
      </rPr>
      <t>检查时间</t>
    </r>
  </si>
  <si>
    <r>
      <rPr>
        <sz val="12"/>
        <rFont val="黑体"/>
        <charset val="134"/>
      </rPr>
      <t>执法人员</t>
    </r>
  </si>
  <si>
    <r>
      <rPr>
        <sz val="12"/>
        <rFont val="黑体"/>
        <charset val="134"/>
      </rPr>
      <t>存在问题及违法行为</t>
    </r>
  </si>
  <si>
    <r>
      <rPr>
        <sz val="12"/>
        <rFont val="黑体"/>
        <charset val="134"/>
      </rPr>
      <t>整改处罚情况（含支队随机抽查企业整改和处罚情况。如处罚，附处罚决定书文号及罚款金额）</t>
    </r>
  </si>
  <si>
    <r>
      <rPr>
        <sz val="12"/>
        <rFont val="黑体"/>
        <charset val="134"/>
      </rPr>
      <t>备注（市级随机抽查发现后交办、本辖区随机抽查发现，二者选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</si>
</sst>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2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Times New Roman"/>
      <charset val="134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16" borderId="1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selection activeCell="W4" sqref="W4"/>
    </sheetView>
  </sheetViews>
  <sheetFormatPr defaultColWidth="9" defaultRowHeight="14.25" outlineLevelRow="4"/>
  <cols>
    <col min="1" max="1" width="6" style="11" customWidth="1"/>
    <col min="2" max="2" width="9.5" style="12" customWidth="1"/>
    <col min="3" max="4" width="6.375" style="11" customWidth="1"/>
    <col min="5" max="5" width="5.625" style="11" customWidth="1"/>
    <col min="6" max="6" width="6.375" style="11" customWidth="1"/>
    <col min="7" max="8" width="6.5" style="11" customWidth="1"/>
    <col min="9" max="10" width="6.375" style="11" customWidth="1"/>
    <col min="11" max="11" width="6.25" style="11" customWidth="1"/>
    <col min="12" max="12" width="6" style="11" customWidth="1"/>
    <col min="13" max="13" width="5.875" style="11" customWidth="1"/>
    <col min="14" max="15" width="5.75" style="11" customWidth="1"/>
    <col min="16" max="16" width="5.125" style="11" customWidth="1"/>
    <col min="17" max="18" width="6.125" style="11" customWidth="1"/>
    <col min="19" max="19" width="5.875" style="11" customWidth="1"/>
    <col min="20" max="20" width="5.625" style="11" customWidth="1"/>
    <col min="21" max="21" width="6.125" style="11" customWidth="1"/>
    <col min="22" max="22" width="12.125" style="11" customWidth="1"/>
    <col min="23" max="23" width="6.25" style="11" customWidth="1"/>
    <col min="24" max="24" width="6.625" style="11" customWidth="1"/>
    <col min="25" max="16384" width="9" style="11"/>
  </cols>
  <sheetData>
    <row r="1" ht="58.5" customHeight="1" spans="1:2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ht="172.5" customHeight="1" spans="1:24">
      <c r="A2" s="14" t="s">
        <v>1</v>
      </c>
      <c r="B2" s="14" t="s">
        <v>2</v>
      </c>
      <c r="C2" s="15" t="s">
        <v>3</v>
      </c>
      <c r="D2" s="15"/>
      <c r="E2" s="15"/>
      <c r="F2" s="15"/>
      <c r="G2" s="15"/>
      <c r="H2" s="4" t="s">
        <v>4</v>
      </c>
      <c r="I2" s="4"/>
      <c r="J2" s="4"/>
      <c r="K2" s="4"/>
      <c r="L2" s="15" t="s">
        <v>5</v>
      </c>
      <c r="M2" s="15" t="s">
        <v>6</v>
      </c>
      <c r="N2" s="15" t="s">
        <v>7</v>
      </c>
      <c r="O2" s="15" t="s">
        <v>8</v>
      </c>
      <c r="P2" s="15" t="s">
        <v>9</v>
      </c>
      <c r="Q2" s="15" t="s">
        <v>10</v>
      </c>
      <c r="R2" s="15" t="s">
        <v>11</v>
      </c>
      <c r="S2" s="15" t="s">
        <v>12</v>
      </c>
      <c r="T2" s="15" t="s">
        <v>13</v>
      </c>
      <c r="U2" s="15" t="s">
        <v>14</v>
      </c>
      <c r="V2" s="15" t="s">
        <v>15</v>
      </c>
      <c r="W2" s="15" t="s">
        <v>16</v>
      </c>
      <c r="X2" s="15" t="s">
        <v>17</v>
      </c>
    </row>
    <row r="3" ht="38.1" customHeight="1" spans="1:24">
      <c r="A3" s="16"/>
      <c r="B3" s="16"/>
      <c r="C3" s="17" t="s">
        <v>18</v>
      </c>
      <c r="D3" s="17" t="s">
        <v>19</v>
      </c>
      <c r="E3" s="17" t="s">
        <v>20</v>
      </c>
      <c r="F3" s="17" t="s">
        <v>21</v>
      </c>
      <c r="G3" s="17" t="s">
        <v>22</v>
      </c>
      <c r="H3" s="17" t="s">
        <v>18</v>
      </c>
      <c r="I3" s="17" t="s">
        <v>19</v>
      </c>
      <c r="J3" s="17" t="s">
        <v>20</v>
      </c>
      <c r="K3" s="17" t="s">
        <v>22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="10" customFormat="1" ht="35.25" customHeight="1" spans="1:24">
      <c r="A4" s="4">
        <v>1</v>
      </c>
      <c r="B4" s="18" t="s">
        <v>23</v>
      </c>
      <c r="C4" s="4">
        <v>43</v>
      </c>
      <c r="D4" s="4">
        <v>152</v>
      </c>
      <c r="E4" s="4">
        <v>1444</v>
      </c>
      <c r="F4" s="4">
        <v>0</v>
      </c>
      <c r="G4" s="19">
        <f>SUM(C4:F4)</f>
        <v>1639</v>
      </c>
      <c r="H4" s="20">
        <f>ROUNDUP(C4*0.25,0)</f>
        <v>11</v>
      </c>
      <c r="I4" s="20">
        <f>ROUNDUP(D4*0.05,0)</f>
        <v>8</v>
      </c>
      <c r="J4" s="20">
        <f>ROUNDUP(E4*0.01,0)</f>
        <v>15</v>
      </c>
      <c r="K4" s="20">
        <f>SUM(H4:J4)</f>
        <v>34</v>
      </c>
      <c r="L4" s="23">
        <v>5</v>
      </c>
      <c r="M4" s="23">
        <v>135</v>
      </c>
      <c r="N4" s="23">
        <v>42</v>
      </c>
      <c r="O4" s="23">
        <v>31</v>
      </c>
      <c r="P4" s="23">
        <v>62</v>
      </c>
      <c r="Q4" s="23">
        <v>0</v>
      </c>
      <c r="R4" s="24">
        <v>8</v>
      </c>
      <c r="S4" s="24">
        <v>0</v>
      </c>
      <c r="T4" s="24">
        <v>0</v>
      </c>
      <c r="U4" s="24">
        <v>0</v>
      </c>
      <c r="V4" s="19"/>
      <c r="W4" s="19">
        <v>0</v>
      </c>
      <c r="X4" s="25"/>
    </row>
    <row r="5" ht="40.5" customHeight="1" spans="1:24">
      <c r="A5" s="21" t="s">
        <v>24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6"/>
    </row>
  </sheetData>
  <mergeCells count="19">
    <mergeCell ref="A1:X1"/>
    <mergeCell ref="C2:G2"/>
    <mergeCell ref="H2:K2"/>
    <mergeCell ref="A5:X5"/>
    <mergeCell ref="A2:A3"/>
    <mergeCell ref="B2:B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printOptions horizontalCentered="1"/>
  <pageMargins left="0.748031496062992" right="0.748031496062992" top="0.984251968503937" bottom="0.984251968503937" header="0.511811023622047" footer="0.511811023622047"/>
  <pageSetup paperSize="9" scale="6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E21" sqref="E21"/>
    </sheetView>
  </sheetViews>
  <sheetFormatPr defaultColWidth="9" defaultRowHeight="15.75" outlineLevelRow="2" outlineLevelCol="6"/>
  <cols>
    <col min="1" max="2" width="9" style="1"/>
    <col min="3" max="3" width="19" style="1" customWidth="1"/>
    <col min="4" max="4" width="23.5" style="1" customWidth="1"/>
    <col min="5" max="5" width="24.625" style="1" customWidth="1"/>
    <col min="6" max="6" width="15.625" style="1" customWidth="1"/>
    <col min="7" max="7" width="16.625" style="1" customWidth="1"/>
    <col min="8" max="16384" width="9" style="1"/>
  </cols>
  <sheetData>
    <row r="1" customFormat="1" ht="63" customHeight="1" spans="1:7">
      <c r="A1" s="7" t="s">
        <v>25</v>
      </c>
      <c r="B1" s="7"/>
      <c r="C1" s="7"/>
      <c r="D1" s="7"/>
      <c r="E1" s="7"/>
      <c r="F1" s="7"/>
      <c r="G1" s="7"/>
    </row>
    <row r="2" customFormat="1" ht="66" customHeight="1" spans="1:7">
      <c r="A2" s="8" t="s">
        <v>1</v>
      </c>
      <c r="B2" s="8" t="s">
        <v>2</v>
      </c>
      <c r="C2" s="8" t="s">
        <v>26</v>
      </c>
      <c r="D2" s="8" t="s">
        <v>27</v>
      </c>
      <c r="E2" s="9" t="s">
        <v>28</v>
      </c>
      <c r="F2" s="8" t="s">
        <v>29</v>
      </c>
      <c r="G2" s="8" t="s">
        <v>30</v>
      </c>
    </row>
    <row r="3" spans="2:3">
      <c r="B3" s="6" t="s">
        <v>23</v>
      </c>
      <c r="C3" s="6" t="s">
        <v>31</v>
      </c>
    </row>
  </sheetData>
  <mergeCells count="1">
    <mergeCell ref="A1:G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C6" sqref="C6"/>
    </sheetView>
  </sheetViews>
  <sheetFormatPr defaultColWidth="9" defaultRowHeight="15.75" outlineLevelRow="2" outlineLevelCol="7"/>
  <cols>
    <col min="1" max="2" width="9" style="1"/>
    <col min="3" max="3" width="20.5" style="1" customWidth="1"/>
    <col min="4" max="4" width="19.125" style="2" customWidth="1"/>
    <col min="5" max="5" width="9" style="1"/>
    <col min="6" max="6" width="30" style="1" customWidth="1"/>
    <col min="7" max="7" width="23.625" style="1" customWidth="1"/>
    <col min="8" max="8" width="18.5" style="1" customWidth="1"/>
    <col min="9" max="16384" width="9" style="1"/>
  </cols>
  <sheetData>
    <row r="1" customFormat="1" ht="59.25" customHeight="1" spans="1:8">
      <c r="A1" s="3" t="s">
        <v>32</v>
      </c>
      <c r="B1" s="3"/>
      <c r="C1" s="3"/>
      <c r="D1" s="3"/>
      <c r="E1" s="3"/>
      <c r="F1" s="3"/>
      <c r="G1" s="3"/>
      <c r="H1" s="3"/>
    </row>
    <row r="2" customFormat="1" ht="73.5" customHeight="1" spans="1:8">
      <c r="A2" s="4" t="s">
        <v>33</v>
      </c>
      <c r="B2" s="4" t="s">
        <v>34</v>
      </c>
      <c r="C2" s="4" t="s">
        <v>35</v>
      </c>
      <c r="D2" s="5" t="s">
        <v>36</v>
      </c>
      <c r="E2" s="4" t="s">
        <v>37</v>
      </c>
      <c r="F2" s="4" t="s">
        <v>38</v>
      </c>
      <c r="G2" s="4" t="s">
        <v>39</v>
      </c>
      <c r="H2" s="4" t="s">
        <v>40</v>
      </c>
    </row>
    <row r="3" spans="2:3">
      <c r="B3" s="6" t="s">
        <v>23</v>
      </c>
      <c r="C3" s="6" t="s">
        <v>31</v>
      </c>
    </row>
  </sheetData>
  <mergeCells count="1">
    <mergeCell ref="A1:H1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双随机监管工作情况调度表</vt:lpstr>
      <vt:lpstr>双随机违法行为处罚情况明细表</vt:lpstr>
      <vt:lpstr>双随机监管工作问题清单及整改台账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likaiqiang</dc:creator>
  <cp:lastModifiedBy>谢同滨</cp:lastModifiedBy>
  <dcterms:created xsi:type="dcterms:W3CDTF">2016-12-02T08:54:00Z</dcterms:created>
  <cp:lastPrinted>2022-07-18T09:34:00Z</cp:lastPrinted>
  <dcterms:modified xsi:type="dcterms:W3CDTF">2024-03-29T02:09:48Z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CAF8743315704330A02E3F7FE4204B99</vt:lpwstr>
  </property>
</Properties>
</file>