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9090" tabRatio="887" activeTab="3"/>
  </bookViews>
  <sheets>
    <sheet name="初中教师，小学数学、英语、科学、音乐、美术、计算机教师" sheetId="1" r:id="rId1"/>
    <sheet name="小学语文教师" sheetId="2" r:id="rId2"/>
    <sheet name="幼儿教师A" sheetId="3" r:id="rId3"/>
    <sheet name="幼儿教师B" sheetId="4" r:id="rId4"/>
  </sheets>
  <definedNames>
    <definedName name="_xlnm.Print_Area" localSheetId="0">'初中教师，小学数学、英语、科学、音乐、美术、计算机教师'!$A$1:$H$187</definedName>
    <definedName name="_xlnm.Print_Titles" localSheetId="0">'初中教师，小学数学、英语、科学、音乐、美术、计算机教师'!$2:$2</definedName>
    <definedName name="_xlnm.Print_Area" localSheetId="1">'小学语文教师'!$A$1:$M$45</definedName>
    <definedName name="_xlnm.Print_Area" localSheetId="2">'幼儿教师A'!$A$1:$M$74</definedName>
    <definedName name="_xlnm.Print_Area" localSheetId="3">'幼儿教师B'!$A$1:$M$52</definedName>
    <definedName name="_xlnm._FilterDatabase" localSheetId="2" hidden="1">'幼儿教师A'!$A$2:$M$74</definedName>
  </definedNames>
  <calcPr fullCalcOnLoad="1"/>
</workbook>
</file>

<file path=xl/sharedStrings.xml><?xml version="1.0" encoding="utf-8"?>
<sst xmlns="http://schemas.openxmlformats.org/spreadsheetml/2006/main" count="1514" uniqueCount="711">
  <si>
    <r>
      <t xml:space="preserve">昌乐县2020年公开招聘教师面试及总成绩
</t>
    </r>
    <r>
      <rPr>
        <b/>
        <sz val="14"/>
        <color indexed="8"/>
        <rFont val="宋体"/>
        <family val="0"/>
      </rPr>
      <t>（初中教师，小学数学、英语、科学、音乐、美术、计算机教师）</t>
    </r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</si>
  <si>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</si>
  <si>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</si>
  <si>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</si>
  <si>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</si>
  <si>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</si>
  <si>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</si>
  <si>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</si>
  <si>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</si>
  <si>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昌乐县初中学校</t>
  </si>
  <si>
    <t>初中语文教师A</t>
  </si>
  <si>
    <t>2020010102</t>
  </si>
  <si>
    <t>马雪</t>
  </si>
  <si>
    <t>2020010118</t>
  </si>
  <si>
    <t>张晓晴</t>
  </si>
  <si>
    <t>2020010124</t>
  </si>
  <si>
    <t>袁晓瑞</t>
  </si>
  <si>
    <t>初中语文教师C</t>
  </si>
  <si>
    <t>2020010307</t>
  </si>
  <si>
    <t>刘晓晗</t>
  </si>
  <si>
    <t>2020010229</t>
  </si>
  <si>
    <t>宇文浩</t>
  </si>
  <si>
    <t>2020010304</t>
  </si>
  <si>
    <t>王丽娜</t>
  </si>
  <si>
    <t>2020010319</t>
  </si>
  <si>
    <t>王海亮</t>
  </si>
  <si>
    <t>2020010302</t>
  </si>
  <si>
    <t>许太花</t>
  </si>
  <si>
    <t>2020010308</t>
  </si>
  <si>
    <t>孟安琪</t>
  </si>
  <si>
    <t>2020010320</t>
  </si>
  <si>
    <t>王娅楠</t>
  </si>
  <si>
    <t>2020010321</t>
  </si>
  <si>
    <t>陈超</t>
  </si>
  <si>
    <t>2020010305</t>
  </si>
  <si>
    <t>代焕玉</t>
  </si>
  <si>
    <t>初中数学教师A</t>
  </si>
  <si>
    <t>2020010404</t>
  </si>
  <si>
    <t>李奕蓉</t>
  </si>
  <si>
    <t>2020010410</t>
  </si>
  <si>
    <t>解玉颖</t>
  </si>
  <si>
    <t>2020010402</t>
  </si>
  <si>
    <t>韩艳梅</t>
  </si>
  <si>
    <t>初中数学教师C</t>
  </si>
  <si>
    <t>2020010611</t>
  </si>
  <si>
    <t>于红</t>
  </si>
  <si>
    <t>2020010502</t>
  </si>
  <si>
    <t>孙爽</t>
  </si>
  <si>
    <t>2020010508</t>
  </si>
  <si>
    <t>刘凤梅</t>
  </si>
  <si>
    <t>2020010430</t>
  </si>
  <si>
    <t>李志远</t>
  </si>
  <si>
    <t>2020010520</t>
  </si>
  <si>
    <t>闫萌萌</t>
  </si>
  <si>
    <t>2020010603</t>
  </si>
  <si>
    <t>王雅婷</t>
  </si>
  <si>
    <t>2020010506</t>
  </si>
  <si>
    <t>常佳</t>
  </si>
  <si>
    <t>2020010517</t>
  </si>
  <si>
    <t>孟金</t>
  </si>
  <si>
    <t>2020010524</t>
  </si>
  <si>
    <t>付颖潇</t>
  </si>
  <si>
    <t>2020010513</t>
  </si>
  <si>
    <t>夏美丽</t>
  </si>
  <si>
    <t>2020010530</t>
  </si>
  <si>
    <t>刘国梅</t>
  </si>
  <si>
    <t>2020010420</t>
  </si>
  <si>
    <t>王昭</t>
  </si>
  <si>
    <t>2020010503</t>
  </si>
  <si>
    <t>赵潇潇</t>
  </si>
  <si>
    <t>缺考</t>
  </si>
  <si>
    <t>2020010425</t>
  </si>
  <si>
    <t>赵文凤</t>
  </si>
  <si>
    <t>2020010428</t>
  </si>
  <si>
    <t>庄福华</t>
  </si>
  <si>
    <t>初中英语教师A</t>
  </si>
  <si>
    <t>2020010716</t>
  </si>
  <si>
    <t>吕晓杰</t>
  </si>
  <si>
    <t>2020010730</t>
  </si>
  <si>
    <t>王文燕</t>
  </si>
  <si>
    <t>2020010705</t>
  </si>
  <si>
    <t>董清澜</t>
  </si>
  <si>
    <t>初中英语教师C</t>
  </si>
  <si>
    <t>2020011108</t>
  </si>
  <si>
    <t>梁筱</t>
  </si>
  <si>
    <t>2020011005</t>
  </si>
  <si>
    <t>段晓莉</t>
  </si>
  <si>
    <t>2020010828</t>
  </si>
  <si>
    <t>孙丹丹</t>
  </si>
  <si>
    <t>2020011029</t>
  </si>
  <si>
    <t>张国文</t>
  </si>
  <si>
    <t>2020010917</t>
  </si>
  <si>
    <t>李娜</t>
  </si>
  <si>
    <t>2020010911</t>
  </si>
  <si>
    <t>李林华</t>
  </si>
  <si>
    <t>2020011010</t>
  </si>
  <si>
    <t>王珊珊</t>
  </si>
  <si>
    <t>2020011027</t>
  </si>
  <si>
    <t>王聪轩</t>
  </si>
  <si>
    <t>2020011006</t>
  </si>
  <si>
    <t>郇庆芸</t>
  </si>
  <si>
    <t>2020010905</t>
  </si>
  <si>
    <t>刘玉洁</t>
  </si>
  <si>
    <t>2020010916</t>
  </si>
  <si>
    <t>郭凤</t>
  </si>
  <si>
    <t>2020010928</t>
  </si>
  <si>
    <t>王百惠</t>
  </si>
  <si>
    <t>2020010926</t>
  </si>
  <si>
    <t>张宇</t>
  </si>
  <si>
    <t>2020010922</t>
  </si>
  <si>
    <t>孙孟辉</t>
  </si>
  <si>
    <t>2020010825</t>
  </si>
  <si>
    <t>崔琪琪</t>
  </si>
  <si>
    <t>初中物理教师B</t>
  </si>
  <si>
    <t>2020011207</t>
  </si>
  <si>
    <t>刘航</t>
  </si>
  <si>
    <t>2020011209</t>
  </si>
  <si>
    <t>许鹏</t>
  </si>
  <si>
    <t>2020011204</t>
  </si>
  <si>
    <t>胡博洋</t>
  </si>
  <si>
    <t>2020011218</t>
  </si>
  <si>
    <t>李岩</t>
  </si>
  <si>
    <t>2020011208</t>
  </si>
  <si>
    <t>闫发科</t>
  </si>
  <si>
    <t>2020011205</t>
  </si>
  <si>
    <t>吴福利</t>
  </si>
  <si>
    <t>初中生物教师A</t>
  </si>
  <si>
    <t>2020011424</t>
  </si>
  <si>
    <t>张哲</t>
  </si>
  <si>
    <t>2020011321</t>
  </si>
  <si>
    <t>赵景红</t>
  </si>
  <si>
    <t>2020011317</t>
  </si>
  <si>
    <t>王伟</t>
  </si>
  <si>
    <t>初中生物教师B</t>
  </si>
  <si>
    <t>2020011425</t>
  </si>
  <si>
    <t>窦晓宇</t>
  </si>
  <si>
    <t>2020011428</t>
  </si>
  <si>
    <t>柳虹虹</t>
  </si>
  <si>
    <t>初中生物教师C</t>
  </si>
  <si>
    <t>2020011501</t>
  </si>
  <si>
    <t>高琪</t>
  </si>
  <si>
    <t>2020011520</t>
  </si>
  <si>
    <t>曹芳</t>
  </si>
  <si>
    <t>2020011502</t>
  </si>
  <si>
    <t>王文杰</t>
  </si>
  <si>
    <t>2020011526</t>
  </si>
  <si>
    <t>田杰</t>
  </si>
  <si>
    <t>2020011510</t>
  </si>
  <si>
    <t>杨健平</t>
  </si>
  <si>
    <t>2020011507</t>
  </si>
  <si>
    <t>吴雪铃</t>
  </si>
  <si>
    <t>初中政治教师A</t>
  </si>
  <si>
    <t>2020011626</t>
  </si>
  <si>
    <t>李惠迪</t>
  </si>
  <si>
    <t>2020011728</t>
  </si>
  <si>
    <t>付爱文</t>
  </si>
  <si>
    <t>2020011803</t>
  </si>
  <si>
    <t>王娈</t>
  </si>
  <si>
    <t>2020011807</t>
  </si>
  <si>
    <t>袁振宇</t>
  </si>
  <si>
    <t>2020011606</t>
  </si>
  <si>
    <t>张敏</t>
  </si>
  <si>
    <t>2020011718</t>
  </si>
  <si>
    <t>窦小花</t>
  </si>
  <si>
    <t>初中政治教师C</t>
  </si>
  <si>
    <t>2020011821</t>
  </si>
  <si>
    <t>岳娟</t>
  </si>
  <si>
    <t>2020011823</t>
  </si>
  <si>
    <t>盛晓慧</t>
  </si>
  <si>
    <t>2020011827</t>
  </si>
  <si>
    <t>李巧燕</t>
  </si>
  <si>
    <t>2020011822</t>
  </si>
  <si>
    <t>王俊芝</t>
  </si>
  <si>
    <t>2020011819</t>
  </si>
  <si>
    <t>张云蕾</t>
  </si>
  <si>
    <t>2020011826</t>
  </si>
  <si>
    <t>朱洁</t>
  </si>
  <si>
    <t>初中历史教师A</t>
  </si>
  <si>
    <t>2020011828</t>
  </si>
  <si>
    <t>张伟红</t>
  </si>
  <si>
    <t>2020011912</t>
  </si>
  <si>
    <t>杨欣</t>
  </si>
  <si>
    <t>2020011903</t>
  </si>
  <si>
    <t>周欣昱</t>
  </si>
  <si>
    <t>2020011915</t>
  </si>
  <si>
    <t>冯建东</t>
  </si>
  <si>
    <t>2020012018</t>
  </si>
  <si>
    <t>贾琳</t>
  </si>
  <si>
    <t>2020012104</t>
  </si>
  <si>
    <t>孙云鹿</t>
  </si>
  <si>
    <t>初中历史教师C</t>
  </si>
  <si>
    <t>2020012204</t>
  </si>
  <si>
    <t>徐娇</t>
  </si>
  <si>
    <t>2020012124</t>
  </si>
  <si>
    <t>张小燕</t>
  </si>
  <si>
    <t>2020012127</t>
  </si>
  <si>
    <t>孟迪</t>
  </si>
  <si>
    <t>2020012126</t>
  </si>
  <si>
    <t>刘昱昊</t>
  </si>
  <si>
    <t>2020012202</t>
  </si>
  <si>
    <t>张文茜</t>
  </si>
  <si>
    <t>2020012130</t>
  </si>
  <si>
    <t>孙健</t>
  </si>
  <si>
    <t>2020012129</t>
  </si>
  <si>
    <t>邱方圆</t>
  </si>
  <si>
    <t>初中地理教师A</t>
  </si>
  <si>
    <t>2020012307</t>
  </si>
  <si>
    <t>周生燕</t>
  </si>
  <si>
    <t>2020012225</t>
  </si>
  <si>
    <t>郑晓倩</t>
  </si>
  <si>
    <t>2020012313</t>
  </si>
  <si>
    <t>苗光润</t>
  </si>
  <si>
    <t>2020012228</t>
  </si>
  <si>
    <t>魏鑫婷</t>
  </si>
  <si>
    <t>2020012226</t>
  </si>
  <si>
    <t>孙涛</t>
  </si>
  <si>
    <t>2020012224</t>
  </si>
  <si>
    <t>初中地理教师C</t>
  </si>
  <si>
    <t>2020012408</t>
  </si>
  <si>
    <t>于芳媛</t>
  </si>
  <si>
    <t>2020012414</t>
  </si>
  <si>
    <t>程荣</t>
  </si>
  <si>
    <t>2020012416</t>
  </si>
  <si>
    <t>傅恒恒</t>
  </si>
  <si>
    <t>2020012411</t>
  </si>
  <si>
    <t>孟琦</t>
  </si>
  <si>
    <t>2020012417</t>
  </si>
  <si>
    <t>郭雪萍</t>
  </si>
  <si>
    <t>2020012415</t>
  </si>
  <si>
    <t>张丽婷</t>
  </si>
  <si>
    <t>2020012321</t>
  </si>
  <si>
    <t>刘雪燕</t>
  </si>
  <si>
    <t>2020012325</t>
  </si>
  <si>
    <t>侯自然</t>
  </si>
  <si>
    <t>2020012409</t>
  </si>
  <si>
    <t>闫海凤</t>
  </si>
  <si>
    <t>2020012322</t>
  </si>
  <si>
    <t>刘雪</t>
  </si>
  <si>
    <t>2020012413</t>
  </si>
  <si>
    <t>李荣杰</t>
  </si>
  <si>
    <t>2020012410</t>
  </si>
  <si>
    <t>嵇淑珍</t>
  </si>
  <si>
    <t>初中计算机教师</t>
  </si>
  <si>
    <t>2020012427</t>
  </si>
  <si>
    <t>宋秀娟</t>
  </si>
  <si>
    <t>2020012518</t>
  </si>
  <si>
    <t>李允</t>
  </si>
  <si>
    <t>2020012428</t>
  </si>
  <si>
    <t>邵虹蕾</t>
  </si>
  <si>
    <t>昌乐县小学</t>
  </si>
  <si>
    <t>小学数学教师</t>
  </si>
  <si>
    <t>2020026705</t>
  </si>
  <si>
    <t>路晨虹</t>
  </si>
  <si>
    <t>2020026506</t>
  </si>
  <si>
    <t>杜鹏宇</t>
  </si>
  <si>
    <t>2020016216</t>
  </si>
  <si>
    <t>夏云</t>
  </si>
  <si>
    <t>2020026617</t>
  </si>
  <si>
    <t>冯凯迪</t>
  </si>
  <si>
    <t>2020027519</t>
  </si>
  <si>
    <t>王梦茹</t>
  </si>
  <si>
    <t>2020027308</t>
  </si>
  <si>
    <t>孙胜娟</t>
  </si>
  <si>
    <t>2020016408</t>
  </si>
  <si>
    <t>刘丽</t>
  </si>
  <si>
    <t>2020015704</t>
  </si>
  <si>
    <t>杲敏</t>
  </si>
  <si>
    <t>2020027415</t>
  </si>
  <si>
    <t>毛汇茗</t>
  </si>
  <si>
    <t>2020027410</t>
  </si>
  <si>
    <t>蔡青青</t>
  </si>
  <si>
    <t>2020015623</t>
  </si>
  <si>
    <t>王莹</t>
  </si>
  <si>
    <t>2020016311</t>
  </si>
  <si>
    <t>王玉龙</t>
  </si>
  <si>
    <t>2020026519</t>
  </si>
  <si>
    <t>孟爱华</t>
  </si>
  <si>
    <t>2020027315</t>
  </si>
  <si>
    <t>吴晓丽</t>
  </si>
  <si>
    <t>2020015908</t>
  </si>
  <si>
    <t>郑雪</t>
  </si>
  <si>
    <t>2020027029</t>
  </si>
  <si>
    <t>孙晓萃</t>
  </si>
  <si>
    <t>2020015706</t>
  </si>
  <si>
    <t>张春林</t>
  </si>
  <si>
    <t>2020027119</t>
  </si>
  <si>
    <t>高秋飒</t>
  </si>
  <si>
    <t>2020015606</t>
  </si>
  <si>
    <t>籍晓萍</t>
  </si>
  <si>
    <t>2020027316</t>
  </si>
  <si>
    <t>李岚峰</t>
  </si>
  <si>
    <t>2020027023</t>
  </si>
  <si>
    <t>王聪</t>
  </si>
  <si>
    <t>2020015717</t>
  </si>
  <si>
    <t>郑昆</t>
  </si>
  <si>
    <t>2020027424</t>
  </si>
  <si>
    <t>郎旭静</t>
  </si>
  <si>
    <t>2020027218</t>
  </si>
  <si>
    <t>王倩</t>
  </si>
  <si>
    <t>2020026830</t>
  </si>
  <si>
    <t>庄乾莹</t>
  </si>
  <si>
    <t>2020027314</t>
  </si>
  <si>
    <t>张晓敏</t>
  </si>
  <si>
    <t>2020026806</t>
  </si>
  <si>
    <t>郭茜茜</t>
  </si>
  <si>
    <t>2020026621</t>
  </si>
  <si>
    <t>钱航</t>
  </si>
  <si>
    <t>小学英语教师</t>
  </si>
  <si>
    <t>2020027723</t>
  </si>
  <si>
    <t>李嘉琳</t>
  </si>
  <si>
    <t>2020027827</t>
  </si>
  <si>
    <t>张虹</t>
  </si>
  <si>
    <t>2020027830</t>
  </si>
  <si>
    <t>张瑶</t>
  </si>
  <si>
    <t>2020027804</t>
  </si>
  <si>
    <t>朱秀君</t>
  </si>
  <si>
    <t>2020027809</t>
  </si>
  <si>
    <t>刘希丽</t>
  </si>
  <si>
    <t>2020027709</t>
  </si>
  <si>
    <t>王海杰</t>
  </si>
  <si>
    <t>小学科学教师</t>
  </si>
  <si>
    <t>2020027923</t>
  </si>
  <si>
    <t>陈志颖</t>
  </si>
  <si>
    <t>2020027903</t>
  </si>
  <si>
    <t>徐慧心</t>
  </si>
  <si>
    <t>2020027912</t>
  </si>
  <si>
    <t>薛维娜</t>
  </si>
  <si>
    <t>小学音乐教师</t>
  </si>
  <si>
    <t>2020028030</t>
  </si>
  <si>
    <t>于欣茹</t>
  </si>
  <si>
    <t>2020028017</t>
  </si>
  <si>
    <t>王贵靖</t>
  </si>
  <si>
    <t>2020028225</t>
  </si>
  <si>
    <t>杨雪晴</t>
  </si>
  <si>
    <t>2020028220</t>
  </si>
  <si>
    <t>刘彦平</t>
  </si>
  <si>
    <t>2020028118</t>
  </si>
  <si>
    <t>曾霄</t>
  </si>
  <si>
    <t>2020028130</t>
  </si>
  <si>
    <t>耿悦珺</t>
  </si>
  <si>
    <t>小学美术教师</t>
  </si>
  <si>
    <t>2020028615</t>
  </si>
  <si>
    <t>谭朝阳</t>
  </si>
  <si>
    <t>2020028706</t>
  </si>
  <si>
    <t>郭洋</t>
  </si>
  <si>
    <t>2020028711</t>
  </si>
  <si>
    <t>赵君宇</t>
  </si>
  <si>
    <t>2020028308</t>
  </si>
  <si>
    <t>韩笑</t>
  </si>
  <si>
    <t>2020028414</t>
  </si>
  <si>
    <t>吉鸿菲</t>
  </si>
  <si>
    <t>2020028701</t>
  </si>
  <si>
    <t>王明辉</t>
  </si>
  <si>
    <t>小学计算机教师</t>
  </si>
  <si>
    <t>2020028714</t>
  </si>
  <si>
    <t>薛静</t>
  </si>
  <si>
    <t>2020028719</t>
  </si>
  <si>
    <t>李文夏</t>
  </si>
  <si>
    <t>2020028718</t>
  </si>
  <si>
    <t>荣金嫚</t>
  </si>
  <si>
    <r>
      <t xml:space="preserve">昌乐县2020年公开招聘教师面试及总成绩
</t>
    </r>
    <r>
      <rPr>
        <b/>
        <sz val="14"/>
        <color indexed="63"/>
        <rFont val="宋体"/>
        <family val="0"/>
      </rPr>
      <t>（小学语文教师）</t>
    </r>
  </si>
  <si>
    <t>面试室号</t>
  </si>
  <si>
    <t>总平均分</t>
  </si>
  <si>
    <t>本面试平均分</t>
  </si>
  <si>
    <t>修正系数</t>
  </si>
  <si>
    <t>修正后面试成绩</t>
  </si>
  <si>
    <t>小学语文教师</t>
  </si>
  <si>
    <t>2020013426</t>
  </si>
  <si>
    <t>王晓凡</t>
  </si>
  <si>
    <t>2020015328</t>
  </si>
  <si>
    <t>刘晶晶</t>
  </si>
  <si>
    <t>2020015324</t>
  </si>
  <si>
    <t>张娜</t>
  </si>
  <si>
    <t>2020012905</t>
  </si>
  <si>
    <t>赵文静</t>
  </si>
  <si>
    <t>2020014817</t>
  </si>
  <si>
    <t>王国浩</t>
  </si>
  <si>
    <t>2020012709</t>
  </si>
  <si>
    <t>鲍景情</t>
  </si>
  <si>
    <t>2020014608</t>
  </si>
  <si>
    <t>王玥</t>
  </si>
  <si>
    <t>2020014324</t>
  </si>
  <si>
    <t>张琪</t>
  </si>
  <si>
    <t>2020013509</t>
  </si>
  <si>
    <t>曹哲</t>
  </si>
  <si>
    <t>2020014720</t>
  </si>
  <si>
    <t>杨茉莉</t>
  </si>
  <si>
    <t>2020014311</t>
  </si>
  <si>
    <t>马春婷</t>
  </si>
  <si>
    <t>2020013522</t>
  </si>
  <si>
    <t>王敏</t>
  </si>
  <si>
    <t>2020015407</t>
  </si>
  <si>
    <t>李萌萌</t>
  </si>
  <si>
    <t>2020014913</t>
  </si>
  <si>
    <t>2020014620</t>
  </si>
  <si>
    <t>姜昱如</t>
  </si>
  <si>
    <t>2020013006</t>
  </si>
  <si>
    <t>傅晓雯</t>
  </si>
  <si>
    <t>2020012717</t>
  </si>
  <si>
    <t>赵晓敏</t>
  </si>
  <si>
    <t>2020012808</t>
  </si>
  <si>
    <t>宋晓莉</t>
  </si>
  <si>
    <t>2020014506</t>
  </si>
  <si>
    <t>姚易彤</t>
  </si>
  <si>
    <t>2020012703</t>
  </si>
  <si>
    <t>周洁鸿</t>
  </si>
  <si>
    <t>2020013107</t>
  </si>
  <si>
    <t>郭玉潇</t>
  </si>
  <si>
    <t>2020013323</t>
  </si>
  <si>
    <t>姜明月</t>
  </si>
  <si>
    <t>2020013529</t>
  </si>
  <si>
    <t>魏慧雯</t>
  </si>
  <si>
    <t>2020014818</t>
  </si>
  <si>
    <t>李孟丽</t>
  </si>
  <si>
    <t>2020013018</t>
  </si>
  <si>
    <t>刘安琪</t>
  </si>
  <si>
    <t>2020014630</t>
  </si>
  <si>
    <t>曹淑云</t>
  </si>
  <si>
    <t>2020014805</t>
  </si>
  <si>
    <t>徐翔</t>
  </si>
  <si>
    <t>2020013417</t>
  </si>
  <si>
    <t>武泽亚</t>
  </si>
  <si>
    <t>2020014322</t>
  </si>
  <si>
    <t>丁心怡</t>
  </si>
  <si>
    <t>2020014715</t>
  </si>
  <si>
    <t>张倩</t>
  </si>
  <si>
    <t>2020015515</t>
  </si>
  <si>
    <t>鲁秋莹</t>
  </si>
  <si>
    <t>2020014721</t>
  </si>
  <si>
    <t>宋金香</t>
  </si>
  <si>
    <t>2020014026</t>
  </si>
  <si>
    <t>2020014808</t>
  </si>
  <si>
    <t>宫旋</t>
  </si>
  <si>
    <t>2020013528</t>
  </si>
  <si>
    <t>刘玲毓</t>
  </si>
  <si>
    <t>2020015507</t>
  </si>
  <si>
    <t>赵晓宇</t>
  </si>
  <si>
    <t>75.3</t>
  </si>
  <si>
    <t>2020015317</t>
  </si>
  <si>
    <t>刘梓媛</t>
  </si>
  <si>
    <t>73.1</t>
  </si>
  <si>
    <t>2020014203</t>
  </si>
  <si>
    <t>张晓燕</t>
  </si>
  <si>
    <t>72.1</t>
  </si>
  <si>
    <t>2020013809</t>
  </si>
  <si>
    <t>王晓丹</t>
  </si>
  <si>
    <t>71.4</t>
  </si>
  <si>
    <t>2020014412</t>
  </si>
  <si>
    <t>郭晓彤</t>
  </si>
  <si>
    <t>70.9</t>
  </si>
  <si>
    <t>2020014819</t>
  </si>
  <si>
    <t>李经敏</t>
  </si>
  <si>
    <t>70.4</t>
  </si>
  <si>
    <t>2020012822</t>
  </si>
  <si>
    <t>赵雪冰</t>
  </si>
  <si>
    <t>70.3</t>
  </si>
  <si>
    <t>2020014310</t>
  </si>
  <si>
    <t>王文静</t>
  </si>
  <si>
    <r>
      <t xml:space="preserve">昌乐县2020年公开招聘教师面试及总成绩
</t>
    </r>
    <r>
      <rPr>
        <b/>
        <sz val="14"/>
        <color indexed="8"/>
        <rFont val="宋体"/>
        <family val="0"/>
      </rPr>
      <t>（幼儿教师A）</t>
    </r>
  </si>
  <si>
    <t>昌乐县幼儿园</t>
  </si>
  <si>
    <t>幼儿教师A</t>
  </si>
  <si>
    <t>2020028904</t>
  </si>
  <si>
    <t>王鑫</t>
  </si>
  <si>
    <t>10</t>
  </si>
  <si>
    <t>2020028729</t>
  </si>
  <si>
    <t>李健</t>
  </si>
  <si>
    <t>11</t>
  </si>
  <si>
    <t>2020028908</t>
  </si>
  <si>
    <t>岳慧心</t>
  </si>
  <si>
    <t>2020029114</t>
  </si>
  <si>
    <t>刘宁</t>
  </si>
  <si>
    <t>12</t>
  </si>
  <si>
    <t>2020029304</t>
  </si>
  <si>
    <t>2020029026</t>
  </si>
  <si>
    <t>李丹丹</t>
  </si>
  <si>
    <t>2020029205</t>
  </si>
  <si>
    <t>徐健</t>
  </si>
  <si>
    <t>2020028804</t>
  </si>
  <si>
    <t>李文娟</t>
  </si>
  <si>
    <t>2020028828</t>
  </si>
  <si>
    <t>冯婷婷</t>
  </si>
  <si>
    <t>2020029113</t>
  </si>
  <si>
    <t>王云慧</t>
  </si>
  <si>
    <t>2020028730</t>
  </si>
  <si>
    <t>王法青</t>
  </si>
  <si>
    <t>2020028809</t>
  </si>
  <si>
    <t>李慧</t>
  </si>
  <si>
    <t>2020028911</t>
  </si>
  <si>
    <t>王梓娟</t>
  </si>
  <si>
    <t>2020028922</t>
  </si>
  <si>
    <t>张萌伟</t>
  </si>
  <si>
    <t>2020029329</t>
  </si>
  <si>
    <t>郭晖</t>
  </si>
  <si>
    <t>2020029406</t>
  </si>
  <si>
    <t>马锟杰</t>
  </si>
  <si>
    <t>2020029022</t>
  </si>
  <si>
    <t>董芳</t>
  </si>
  <si>
    <t>2020029010</t>
  </si>
  <si>
    <t>赵继星</t>
  </si>
  <si>
    <t>2020029101</t>
  </si>
  <si>
    <t>孙亚仙</t>
  </si>
  <si>
    <t>2020029228</t>
  </si>
  <si>
    <t>杨阳</t>
  </si>
  <si>
    <t>2020029210</t>
  </si>
  <si>
    <t>孟菲</t>
  </si>
  <si>
    <t>2020029311</t>
  </si>
  <si>
    <t>马赞</t>
  </si>
  <si>
    <t>2020029006</t>
  </si>
  <si>
    <t>魏晓楠</t>
  </si>
  <si>
    <t>2020028815</t>
  </si>
  <si>
    <t>吴金枝</t>
  </si>
  <si>
    <t>2020029322</t>
  </si>
  <si>
    <t>张敏芝</t>
  </si>
  <si>
    <t>2020029107</t>
  </si>
  <si>
    <t>韩全杰</t>
  </si>
  <si>
    <t>2020029316</t>
  </si>
  <si>
    <t>李瑶</t>
  </si>
  <si>
    <t>2020029014</t>
  </si>
  <si>
    <t>李佳妮</t>
  </si>
  <si>
    <t>2020028802</t>
  </si>
  <si>
    <t>邢雪</t>
  </si>
  <si>
    <t>2020029028</t>
  </si>
  <si>
    <t>张迪</t>
  </si>
  <si>
    <t>2020029217</t>
  </si>
  <si>
    <t>张丽萍</t>
  </si>
  <si>
    <t>2020029407</t>
  </si>
  <si>
    <t>周建婷</t>
  </si>
  <si>
    <t>2020029325</t>
  </si>
  <si>
    <t>刘玉婷</t>
  </si>
  <si>
    <t>2020028808</t>
  </si>
  <si>
    <t>赵丽丽</t>
  </si>
  <si>
    <t>2020029404</t>
  </si>
  <si>
    <t>王凯婷</t>
  </si>
  <si>
    <t>2020029120</t>
  </si>
  <si>
    <t>田也</t>
  </si>
  <si>
    <t>2020028928</t>
  </si>
  <si>
    <t>张凯莹</t>
  </si>
  <si>
    <t>2020029102</t>
  </si>
  <si>
    <t>赵淑娟</t>
  </si>
  <si>
    <t>2020029011</t>
  </si>
  <si>
    <t>焦荣荣</t>
  </si>
  <si>
    <t>2020028825</t>
  </si>
  <si>
    <t>王丽红</t>
  </si>
  <si>
    <t>2020028926</t>
  </si>
  <si>
    <t>于彩凤</t>
  </si>
  <si>
    <t>2020029323</t>
  </si>
  <si>
    <t>王晓阳</t>
  </si>
  <si>
    <t>2020029110</t>
  </si>
  <si>
    <t>李倩</t>
  </si>
  <si>
    <t>2020029312</t>
  </si>
  <si>
    <t>解爱丽</t>
  </si>
  <si>
    <t>2020029007</t>
  </si>
  <si>
    <t>杜忠秀</t>
  </si>
  <si>
    <t>2020029129</t>
  </si>
  <si>
    <t>徐一杰</t>
  </si>
  <si>
    <t>2020028915</t>
  </si>
  <si>
    <t>祝学凤</t>
  </si>
  <si>
    <t>2020028821</t>
  </si>
  <si>
    <t>陈海华</t>
  </si>
  <si>
    <t>2020029229</t>
  </si>
  <si>
    <t>朱顺颖</t>
  </si>
  <si>
    <t>2020029208</t>
  </si>
  <si>
    <t>苏佳佳</t>
  </si>
  <si>
    <t>2020029209</t>
  </si>
  <si>
    <t>李梦雪</t>
  </si>
  <si>
    <t>2020029226</t>
  </si>
  <si>
    <t>高甜丽</t>
  </si>
  <si>
    <t>2020029001</t>
  </si>
  <si>
    <t>李爱兰</t>
  </si>
  <si>
    <t>2020029012</t>
  </si>
  <si>
    <t>刘一萍</t>
  </si>
  <si>
    <t>2020029118</t>
  </si>
  <si>
    <t>武晓莹</t>
  </si>
  <si>
    <t>2020028912</t>
  </si>
  <si>
    <t>冯晓迪</t>
  </si>
  <si>
    <t>2020028829</t>
  </si>
  <si>
    <t>康丹丹</t>
  </si>
  <si>
    <t>2020029128</t>
  </si>
  <si>
    <t>于滨</t>
  </si>
  <si>
    <t>2020028817</t>
  </si>
  <si>
    <t>郑丽娜</t>
  </si>
  <si>
    <t>2020029403</t>
  </si>
  <si>
    <t>2020029218</t>
  </si>
  <si>
    <t>李彩云</t>
  </si>
  <si>
    <t>2020028910</t>
  </si>
  <si>
    <t>孙婕</t>
  </si>
  <si>
    <t>2020029224</t>
  </si>
  <si>
    <t>崔琳瑶</t>
  </si>
  <si>
    <t>2020029307</t>
  </si>
  <si>
    <t>孟栋</t>
  </si>
  <si>
    <t>2020029130</t>
  </si>
  <si>
    <t>周晓婷</t>
  </si>
  <si>
    <t>2020029127</t>
  </si>
  <si>
    <t>李庆梅</t>
  </si>
  <si>
    <t>2020029211</t>
  </si>
  <si>
    <t>刘玉娟</t>
  </si>
  <si>
    <t>2020028806</t>
  </si>
  <si>
    <t>李玉洁</t>
  </si>
  <si>
    <t>2020029117</t>
  </si>
  <si>
    <t>张苓玉</t>
  </si>
  <si>
    <t>2020028919</t>
  </si>
  <si>
    <t>冷琼华</t>
  </si>
  <si>
    <t>2020029221</t>
  </si>
  <si>
    <t>潘芹芹</t>
  </si>
  <si>
    <t>2020029030</t>
  </si>
  <si>
    <t>苏艳萍</t>
  </si>
  <si>
    <r>
      <t xml:space="preserve">昌乐县2020年公开招聘教师面试及总成绩
</t>
    </r>
    <r>
      <rPr>
        <b/>
        <sz val="14"/>
        <color indexed="8"/>
        <rFont val="宋体"/>
        <family val="0"/>
      </rPr>
      <t>（幼儿教师B）</t>
    </r>
  </si>
  <si>
    <t xml:space="preserve">总成绩 </t>
  </si>
  <si>
    <t>幼儿教师B</t>
  </si>
  <si>
    <t>2020029516</t>
  </si>
  <si>
    <t>张维芹</t>
  </si>
  <si>
    <t>13</t>
  </si>
  <si>
    <t>2020029517</t>
  </si>
  <si>
    <t>姜宇彤</t>
  </si>
  <si>
    <t>2020029506</t>
  </si>
  <si>
    <t>李永冉</t>
  </si>
  <si>
    <t>14</t>
  </si>
  <si>
    <t>2020029601</t>
  </si>
  <si>
    <t>李晓彤</t>
  </si>
  <si>
    <t>2020029603</t>
  </si>
  <si>
    <t>邵菁华</t>
  </si>
  <si>
    <t>2020029605</t>
  </si>
  <si>
    <t>李嘉仪</t>
  </si>
  <si>
    <t>2020029630</t>
  </si>
  <si>
    <t>谢文浩</t>
  </si>
  <si>
    <t>2020029518</t>
  </si>
  <si>
    <t>张晓晗</t>
  </si>
  <si>
    <t>2020029628</t>
  </si>
  <si>
    <t>李彦臻</t>
  </si>
  <si>
    <t>2020029713</t>
  </si>
  <si>
    <t>钟桦</t>
  </si>
  <si>
    <t>2020029418</t>
  </si>
  <si>
    <t>赵一菲</t>
  </si>
  <si>
    <t>2020029623</t>
  </si>
  <si>
    <t>陈岩</t>
  </si>
  <si>
    <t>2020029712</t>
  </si>
  <si>
    <t>齐郁文</t>
  </si>
  <si>
    <t>2020029616</t>
  </si>
  <si>
    <t>张影</t>
  </si>
  <si>
    <t>2020029715</t>
  </si>
  <si>
    <t>孟凡鑫</t>
  </si>
  <si>
    <t>2020029529</t>
  </si>
  <si>
    <t>刘昊</t>
  </si>
  <si>
    <t>2020029514</t>
  </si>
  <si>
    <t>刘洁</t>
  </si>
  <si>
    <t>2020029524</t>
  </si>
  <si>
    <t>张旭艳</t>
  </si>
  <si>
    <t>2020029519</t>
  </si>
  <si>
    <t>郭文静</t>
  </si>
  <si>
    <t>2020029515</t>
  </si>
  <si>
    <t>杨一帆</t>
  </si>
  <si>
    <t>2020029512</t>
  </si>
  <si>
    <t>李梦珍</t>
  </si>
  <si>
    <t>2020029502</t>
  </si>
  <si>
    <t>宋淑贞</t>
  </si>
  <si>
    <t>2020029602</t>
  </si>
  <si>
    <t>段俊秀</t>
  </si>
  <si>
    <t>2020029611</t>
  </si>
  <si>
    <t>毛静怡</t>
  </si>
  <si>
    <t>2020029703</t>
  </si>
  <si>
    <t>杨心雨</t>
  </si>
  <si>
    <t>2020029617</t>
  </si>
  <si>
    <t>周鑫</t>
  </si>
  <si>
    <t>2020029426</t>
  </si>
  <si>
    <t>梁丽君</t>
  </si>
  <si>
    <t>2020029521</t>
  </si>
  <si>
    <t>李秀萍</t>
  </si>
  <si>
    <t>2020029412</t>
  </si>
  <si>
    <t>周恒花</t>
  </si>
  <si>
    <t>2020029625</t>
  </si>
  <si>
    <t>张良</t>
  </si>
  <si>
    <t>2020029612</t>
  </si>
  <si>
    <t>殷晓赛</t>
  </si>
  <si>
    <t>2020029706</t>
  </si>
  <si>
    <t>李秀芝</t>
  </si>
  <si>
    <t>2020029422</t>
  </si>
  <si>
    <t>江南</t>
  </si>
  <si>
    <t>2020029618</t>
  </si>
  <si>
    <t>王海月</t>
  </si>
  <si>
    <t>2020029523</t>
  </si>
  <si>
    <t>周晓</t>
  </si>
  <si>
    <t>2020029604</t>
  </si>
  <si>
    <t>朱美佳</t>
  </si>
  <si>
    <t>2020029613</t>
  </si>
  <si>
    <t>游茹婷</t>
  </si>
  <si>
    <t>2020029510</t>
  </si>
  <si>
    <t>王芳芳</t>
  </si>
  <si>
    <t>2020029608</t>
  </si>
  <si>
    <t>许杨</t>
  </si>
  <si>
    <t>2020029509</t>
  </si>
  <si>
    <t>樊玉凤</t>
  </si>
  <si>
    <t>2020029507</t>
  </si>
  <si>
    <t>田瑾</t>
  </si>
  <si>
    <t>2020029619</t>
  </si>
  <si>
    <t>张萍</t>
  </si>
  <si>
    <t>2020029503</t>
  </si>
  <si>
    <t>王琦</t>
  </si>
  <si>
    <t>2020029701</t>
  </si>
  <si>
    <t>孙环环</t>
  </si>
  <si>
    <t>2020029419</t>
  </si>
  <si>
    <t>张潇</t>
  </si>
  <si>
    <t>2020029505</t>
  </si>
  <si>
    <t>刘容瑜</t>
  </si>
  <si>
    <t>2020029629</t>
  </si>
  <si>
    <t>赵欣</t>
  </si>
  <si>
    <t>2020029530</t>
  </si>
  <si>
    <t>高林霞</t>
  </si>
  <si>
    <t>2020029511</t>
  </si>
  <si>
    <t>赵淑琦</t>
  </si>
  <si>
    <t>2020029520</t>
  </si>
  <si>
    <t>徐嘉嘉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</si>
</sst>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  <numFmt numFmtId="179" formatCode="0.0000_ "/>
  </numFmts>
  <fonts count="52">
    <font>
      <sz val="11"/>
      <color rgb="FF000000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b/>
      <sz val="18"/>
      <color indexed="8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黑体"/>
      <family val="3"/>
    </font>
    <font>
      <b/>
      <sz val="12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b/>
      <sz val="14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theme="1" tint="0.15000000596046448"/>
      <name val="宋体"/>
      <family val="0"/>
    </font>
    <font>
      <sz val="11"/>
      <color theme="1" tint="0.15000000596046448"/>
      <name val="宋体"/>
      <family val="0"/>
    </font>
    <font>
      <b/>
      <sz val="18"/>
      <color rgb="FF000000"/>
      <name val="宋体"/>
      <family val="0"/>
    </font>
    <font>
      <b/>
      <sz val="18"/>
      <color theme="1" tint="0.15000000596046448"/>
      <name val="宋体"/>
      <family val="0"/>
    </font>
    <font>
      <b/>
      <sz val="12"/>
      <color theme="1" tint="0.15000000596046448"/>
      <name val="黑体"/>
      <family val="3"/>
    </font>
    <font>
      <b/>
      <sz val="12"/>
      <color theme="1" tint="0.15000000596046448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1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NumberFormat="1" applyFont="1" applyAlignment="1">
      <alignment vertical="center"/>
    </xf>
    <xf numFmtId="178" fontId="47" fillId="0" borderId="0" xfId="0" applyNumberFormat="1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178" fontId="49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9" xfId="0" applyNumberFormat="1" applyFont="1" applyBorder="1" applyAlignment="1">
      <alignment horizontal="center" vertical="center"/>
    </xf>
    <xf numFmtId="178" fontId="50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178" fontId="51" fillId="0" borderId="9" xfId="0" applyNumberFormat="1" applyFont="1" applyBorder="1" applyAlignment="1">
      <alignment horizontal="center" vertical="center"/>
    </xf>
    <xf numFmtId="178" fontId="51" fillId="0" borderId="9" xfId="0" applyNumberFormat="1" applyFont="1" applyFill="1" applyBorder="1" applyAlignment="1">
      <alignment horizontal="center" vertical="center"/>
    </xf>
    <xf numFmtId="179" fontId="51" fillId="0" borderId="9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178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0" fontId="51" fillId="0" borderId="9" xfId="0" applyNumberFormat="1" applyFont="1" applyBorder="1" applyAlignment="1">
      <alignment horizontal="center" vertical="center"/>
    </xf>
    <xf numFmtId="178" fontId="46" fillId="0" borderId="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178" fontId="51" fillId="0" borderId="9" xfId="0" applyNumberFormat="1" applyFont="1" applyBorder="1" applyAlignment="1">
      <alignment horizontal="center" vertical="center"/>
    </xf>
    <xf numFmtId="178" fontId="46" fillId="0" borderId="9" xfId="0" applyNumberFormat="1" applyFont="1" applyBorder="1" applyAlignment="1">
      <alignment horizontal="center" vertical="center"/>
    </xf>
    <xf numFmtId="178" fontId="46" fillId="0" borderId="9" xfId="0" applyNumberFormat="1" applyFont="1" applyBorder="1" applyAlignment="1">
      <alignment horizontal="center" vertical="center"/>
    </xf>
    <xf numFmtId="178" fontId="51" fillId="0" borderId="9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78" fontId="47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8" fillId="0" borderId="0" xfId="0" applyNumberFormat="1" applyFont="1" applyAlignment="1">
      <alignment horizontal="center" vertical="center"/>
    </xf>
    <xf numFmtId="178" fontId="51" fillId="0" borderId="9" xfId="0" applyNumberFormat="1" applyFont="1" applyBorder="1" applyAlignment="1">
      <alignment horizontal="center" vertical="center"/>
    </xf>
    <xf numFmtId="178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78" fontId="5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H187"/>
  <sheetViews>
    <sheetView showGridLines="0" view="pageBreakPreview" zoomScaleSheetLayoutView="100" workbookViewId="0" topLeftCell="A1">
      <selection activeCell="K172" sqref="K172"/>
    </sheetView>
  </sheetViews>
  <sheetFormatPr defaultColWidth="9.00390625" defaultRowHeight="27" customHeight="1"/>
  <cols>
    <col min="1" max="1" width="6.375" style="1" customWidth="1"/>
    <col min="2" max="2" width="16.75390625" style="1" customWidth="1"/>
    <col min="3" max="3" width="16.00390625" style="1" customWidth="1"/>
    <col min="4" max="4" width="13.375" style="1" customWidth="1"/>
    <col min="5" max="5" width="9.00390625" style="1" customWidth="1"/>
    <col min="6" max="6" width="12.25390625" style="21" customWidth="1"/>
    <col min="7" max="7" width="10.75390625" style="44" customWidth="1"/>
    <col min="8" max="8" width="9.50390625" style="45" customWidth="1"/>
    <col min="9" max="16384" width="9.00390625" style="1" customWidth="1"/>
  </cols>
  <sheetData>
    <row r="1" spans="1:8" s="1" customFormat="1" ht="48" customHeight="1">
      <c r="A1" s="7" t="s">
        <v>0</v>
      </c>
      <c r="B1" s="8"/>
      <c r="C1" s="9"/>
      <c r="D1" s="9"/>
      <c r="E1" s="9"/>
      <c r="F1" s="10"/>
      <c r="G1" s="20"/>
      <c r="H1" s="46"/>
    </row>
    <row r="2" spans="1:8" s="2" customFormat="1" ht="27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23" t="s">
        <v>7</v>
      </c>
      <c r="H2" s="31" t="s">
        <v>8</v>
      </c>
    </row>
    <row r="3" spans="1:8" s="2" customFormat="1" ht="27" customHeight="1">
      <c r="A3" s="14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5">
        <v>72.6</v>
      </c>
      <c r="G3" s="47">
        <v>92.9</v>
      </c>
      <c r="H3" s="48">
        <f>ROUND((F3*0.5+G3*0.5),2)</f>
        <v>82.75</v>
      </c>
    </row>
    <row r="4" spans="1:8" s="2" customFormat="1" ht="27" customHeight="1">
      <c r="A4" s="14">
        <v>2</v>
      </c>
      <c r="B4" s="12" t="s">
        <v>9</v>
      </c>
      <c r="C4" s="12" t="s">
        <v>10</v>
      </c>
      <c r="D4" s="12" t="s">
        <v>13</v>
      </c>
      <c r="E4" s="12" t="s">
        <v>14</v>
      </c>
      <c r="F4" s="15">
        <v>72.5</v>
      </c>
      <c r="G4" s="47">
        <v>87.36</v>
      </c>
      <c r="H4" s="48">
        <f>ROUND((F4*0.5+G4*0.5),2)</f>
        <v>79.93</v>
      </c>
    </row>
    <row r="5" spans="1:8" s="2" customFormat="1" ht="27" customHeight="1">
      <c r="A5" s="14">
        <v>3</v>
      </c>
      <c r="B5" s="12" t="s">
        <v>9</v>
      </c>
      <c r="C5" s="12" t="s">
        <v>10</v>
      </c>
      <c r="D5" s="12" t="s">
        <v>15</v>
      </c>
      <c r="E5" s="12" t="s">
        <v>16</v>
      </c>
      <c r="F5" s="15">
        <v>70.5</v>
      </c>
      <c r="G5" s="47">
        <v>83.12</v>
      </c>
      <c r="H5" s="48">
        <f>ROUND((F5*0.5+G5*0.5),2)</f>
        <v>76.81</v>
      </c>
    </row>
    <row r="6" spans="1:8" s="2" customFormat="1" ht="27" customHeight="1">
      <c r="A6" s="14"/>
      <c r="B6" s="12"/>
      <c r="C6" s="12"/>
      <c r="D6" s="12"/>
      <c r="E6" s="12"/>
      <c r="F6" s="15"/>
      <c r="G6" s="47"/>
      <c r="H6" s="48"/>
    </row>
    <row r="7" spans="1:8" s="2" customFormat="1" ht="27" customHeight="1">
      <c r="A7" s="14">
        <v>1</v>
      </c>
      <c r="B7" s="12" t="s">
        <v>9</v>
      </c>
      <c r="C7" s="12" t="s">
        <v>17</v>
      </c>
      <c r="D7" s="12" t="s">
        <v>18</v>
      </c>
      <c r="E7" s="12" t="s">
        <v>19</v>
      </c>
      <c r="F7" s="15">
        <v>71.6</v>
      </c>
      <c r="G7" s="47">
        <v>83.04</v>
      </c>
      <c r="H7" s="48">
        <f aca="true" t="shared" si="0" ref="H7:H15">ROUND((F7*0.5+G7*0.5),2)</f>
        <v>77.32</v>
      </c>
    </row>
    <row r="8" spans="1:8" s="2" customFormat="1" ht="27" customHeight="1">
      <c r="A8" s="14">
        <v>2</v>
      </c>
      <c r="B8" s="12" t="s">
        <v>9</v>
      </c>
      <c r="C8" s="12" t="s">
        <v>17</v>
      </c>
      <c r="D8" s="12" t="s">
        <v>20</v>
      </c>
      <c r="E8" s="12" t="s">
        <v>21</v>
      </c>
      <c r="F8" s="15">
        <v>64.9</v>
      </c>
      <c r="G8" s="47">
        <v>84.3</v>
      </c>
      <c r="H8" s="48">
        <f t="shared" si="0"/>
        <v>74.6</v>
      </c>
    </row>
    <row r="9" spans="1:8" s="2" customFormat="1" ht="27" customHeight="1">
      <c r="A9" s="14">
        <v>3</v>
      </c>
      <c r="B9" s="12" t="s">
        <v>9</v>
      </c>
      <c r="C9" s="12" t="s">
        <v>17</v>
      </c>
      <c r="D9" s="12" t="s">
        <v>22</v>
      </c>
      <c r="E9" s="12" t="s">
        <v>23</v>
      </c>
      <c r="F9" s="15">
        <v>57.1</v>
      </c>
      <c r="G9" s="47">
        <v>91.8</v>
      </c>
      <c r="H9" s="48">
        <f t="shared" si="0"/>
        <v>74.45</v>
      </c>
    </row>
    <row r="10" spans="1:8" s="2" customFormat="1" ht="27" customHeight="1">
      <c r="A10" s="14">
        <v>4</v>
      </c>
      <c r="B10" s="12" t="s">
        <v>9</v>
      </c>
      <c r="C10" s="12" t="s">
        <v>17</v>
      </c>
      <c r="D10" s="12" t="s">
        <v>24</v>
      </c>
      <c r="E10" s="12" t="s">
        <v>25</v>
      </c>
      <c r="F10" s="15">
        <v>60.3</v>
      </c>
      <c r="G10" s="47">
        <v>88.56</v>
      </c>
      <c r="H10" s="48">
        <f t="shared" si="0"/>
        <v>74.43</v>
      </c>
    </row>
    <row r="11" spans="1:8" s="2" customFormat="1" ht="27" customHeight="1">
      <c r="A11" s="14">
        <v>5</v>
      </c>
      <c r="B11" s="12" t="s">
        <v>9</v>
      </c>
      <c r="C11" s="12" t="s">
        <v>17</v>
      </c>
      <c r="D11" s="12" t="s">
        <v>26</v>
      </c>
      <c r="E11" s="12" t="s">
        <v>27</v>
      </c>
      <c r="F11" s="15">
        <v>63.9</v>
      </c>
      <c r="G11" s="47">
        <v>84.04</v>
      </c>
      <c r="H11" s="48">
        <f t="shared" si="0"/>
        <v>73.97</v>
      </c>
    </row>
    <row r="12" spans="1:8" s="2" customFormat="1" ht="27" customHeight="1">
      <c r="A12" s="14">
        <v>6</v>
      </c>
      <c r="B12" s="12" t="s">
        <v>9</v>
      </c>
      <c r="C12" s="12" t="s">
        <v>17</v>
      </c>
      <c r="D12" s="12" t="s">
        <v>28</v>
      </c>
      <c r="E12" s="12" t="s">
        <v>29</v>
      </c>
      <c r="F12" s="15">
        <v>56.8</v>
      </c>
      <c r="G12" s="47">
        <v>88.72</v>
      </c>
      <c r="H12" s="48">
        <f t="shared" si="0"/>
        <v>72.76</v>
      </c>
    </row>
    <row r="13" spans="1:8" s="2" customFormat="1" ht="27" customHeight="1">
      <c r="A13" s="14">
        <v>7</v>
      </c>
      <c r="B13" s="12" t="s">
        <v>9</v>
      </c>
      <c r="C13" s="12" t="s">
        <v>17</v>
      </c>
      <c r="D13" s="12" t="s">
        <v>30</v>
      </c>
      <c r="E13" s="12" t="s">
        <v>31</v>
      </c>
      <c r="F13" s="15">
        <v>59.3</v>
      </c>
      <c r="G13" s="47">
        <v>80.2</v>
      </c>
      <c r="H13" s="48">
        <f t="shared" si="0"/>
        <v>69.75</v>
      </c>
    </row>
    <row r="14" spans="1:8" s="2" customFormat="1" ht="27" customHeight="1">
      <c r="A14" s="14">
        <v>8</v>
      </c>
      <c r="B14" s="29" t="s">
        <v>9</v>
      </c>
      <c r="C14" s="29" t="s">
        <v>17</v>
      </c>
      <c r="D14" s="29" t="s">
        <v>32</v>
      </c>
      <c r="E14" s="29" t="s">
        <v>33</v>
      </c>
      <c r="F14" s="15">
        <v>52.1</v>
      </c>
      <c r="G14" s="47">
        <v>82.96</v>
      </c>
      <c r="H14" s="48">
        <f t="shared" si="0"/>
        <v>67.53</v>
      </c>
    </row>
    <row r="15" spans="1:8" s="28" customFormat="1" ht="27" customHeight="1">
      <c r="A15" s="14">
        <v>9</v>
      </c>
      <c r="B15" s="32" t="s">
        <v>9</v>
      </c>
      <c r="C15" s="32" t="s">
        <v>17</v>
      </c>
      <c r="D15" s="32" t="s">
        <v>34</v>
      </c>
      <c r="E15" s="32" t="s">
        <v>35</v>
      </c>
      <c r="F15" s="15">
        <v>52.5</v>
      </c>
      <c r="G15" s="47">
        <v>76.62</v>
      </c>
      <c r="H15" s="48">
        <f t="shared" si="0"/>
        <v>64.56</v>
      </c>
    </row>
    <row r="16" spans="1:8" s="43" customFormat="1" ht="27" customHeight="1">
      <c r="A16" s="14"/>
      <c r="B16" s="12"/>
      <c r="C16" s="12"/>
      <c r="D16" s="12"/>
      <c r="E16" s="12"/>
      <c r="F16" s="15"/>
      <c r="G16" s="47"/>
      <c r="H16" s="48"/>
    </row>
    <row r="17" spans="1:8" s="2" customFormat="1" ht="27" customHeight="1">
      <c r="A17" s="14">
        <v>1</v>
      </c>
      <c r="B17" s="12" t="s">
        <v>9</v>
      </c>
      <c r="C17" s="12" t="s">
        <v>36</v>
      </c>
      <c r="D17" s="12" t="s">
        <v>37</v>
      </c>
      <c r="E17" s="12" t="s">
        <v>38</v>
      </c>
      <c r="F17" s="15">
        <v>68.7</v>
      </c>
      <c r="G17" s="47">
        <v>90</v>
      </c>
      <c r="H17" s="48">
        <f>ROUND((F17*0.5+G17*0.5),2)</f>
        <v>79.35</v>
      </c>
    </row>
    <row r="18" spans="1:8" s="2" customFormat="1" ht="27" customHeight="1">
      <c r="A18" s="14">
        <v>2</v>
      </c>
      <c r="B18" s="12" t="s">
        <v>9</v>
      </c>
      <c r="C18" s="12" t="s">
        <v>36</v>
      </c>
      <c r="D18" s="12" t="s">
        <v>39</v>
      </c>
      <c r="E18" s="12" t="s">
        <v>40</v>
      </c>
      <c r="F18" s="15">
        <v>67.1</v>
      </c>
      <c r="G18" s="47">
        <v>87.8</v>
      </c>
      <c r="H18" s="48">
        <f>ROUND((F18*0.5+G18*0.5),2)</f>
        <v>77.45</v>
      </c>
    </row>
    <row r="19" spans="1:8" s="28" customFormat="1" ht="27" customHeight="1">
      <c r="A19" s="14">
        <v>3</v>
      </c>
      <c r="B19" s="49" t="s">
        <v>9</v>
      </c>
      <c r="C19" s="49" t="s">
        <v>36</v>
      </c>
      <c r="D19" s="49" t="s">
        <v>41</v>
      </c>
      <c r="E19" s="49" t="s">
        <v>42</v>
      </c>
      <c r="F19" s="15">
        <v>63.4</v>
      </c>
      <c r="G19" s="47">
        <v>91.2</v>
      </c>
      <c r="H19" s="48">
        <f>ROUND((F19*0.5+G19*0.5),2)</f>
        <v>77.3</v>
      </c>
    </row>
    <row r="20" spans="1:8" s="43" customFormat="1" ht="27" customHeight="1">
      <c r="A20" s="14"/>
      <c r="B20" s="29"/>
      <c r="C20" s="29"/>
      <c r="D20" s="29"/>
      <c r="E20" s="29"/>
      <c r="F20" s="15"/>
      <c r="G20" s="47"/>
      <c r="H20" s="48"/>
    </row>
    <row r="21" spans="1:8" s="2" customFormat="1" ht="27" customHeight="1">
      <c r="A21" s="14">
        <v>1</v>
      </c>
      <c r="B21" s="12" t="s">
        <v>9</v>
      </c>
      <c r="C21" s="12" t="s">
        <v>43</v>
      </c>
      <c r="D21" s="12" t="s">
        <v>44</v>
      </c>
      <c r="E21" s="12" t="s">
        <v>45</v>
      </c>
      <c r="F21" s="15">
        <v>70.3</v>
      </c>
      <c r="G21" s="47">
        <v>93.4</v>
      </c>
      <c r="H21" s="48">
        <f aca="true" t="shared" si="1" ref="H21:H32">ROUND((F21*0.5+G21*0.5),2)</f>
        <v>81.85</v>
      </c>
    </row>
    <row r="22" spans="1:8" s="2" customFormat="1" ht="27" customHeight="1">
      <c r="A22" s="14">
        <v>2</v>
      </c>
      <c r="B22" s="12" t="s">
        <v>9</v>
      </c>
      <c r="C22" s="12" t="s">
        <v>43</v>
      </c>
      <c r="D22" s="12" t="s">
        <v>46</v>
      </c>
      <c r="E22" s="12" t="s">
        <v>47</v>
      </c>
      <c r="F22" s="15">
        <v>69.5</v>
      </c>
      <c r="G22" s="47">
        <v>90</v>
      </c>
      <c r="H22" s="48">
        <f t="shared" si="1"/>
        <v>79.75</v>
      </c>
    </row>
    <row r="23" spans="1:8" s="2" customFormat="1" ht="27" customHeight="1">
      <c r="A23" s="14">
        <v>3</v>
      </c>
      <c r="B23" s="12" t="s">
        <v>9</v>
      </c>
      <c r="C23" s="12" t="s">
        <v>43</v>
      </c>
      <c r="D23" s="12" t="s">
        <v>48</v>
      </c>
      <c r="E23" s="12" t="s">
        <v>49</v>
      </c>
      <c r="F23" s="15">
        <v>67.1</v>
      </c>
      <c r="G23" s="47">
        <v>91.6</v>
      </c>
      <c r="H23" s="48">
        <f t="shared" si="1"/>
        <v>79.35</v>
      </c>
    </row>
    <row r="24" spans="1:8" s="2" customFormat="1" ht="27" customHeight="1">
      <c r="A24" s="14">
        <v>4</v>
      </c>
      <c r="B24" s="12" t="s">
        <v>9</v>
      </c>
      <c r="C24" s="12" t="s">
        <v>43</v>
      </c>
      <c r="D24" s="12" t="s">
        <v>50</v>
      </c>
      <c r="E24" s="12" t="s">
        <v>51</v>
      </c>
      <c r="F24" s="15">
        <v>66.1</v>
      </c>
      <c r="G24" s="47">
        <v>91.2</v>
      </c>
      <c r="H24" s="48">
        <f t="shared" si="1"/>
        <v>78.65</v>
      </c>
    </row>
    <row r="25" spans="1:8" s="2" customFormat="1" ht="27" customHeight="1">
      <c r="A25" s="14">
        <v>5</v>
      </c>
      <c r="B25" s="12" t="s">
        <v>9</v>
      </c>
      <c r="C25" s="12" t="s">
        <v>43</v>
      </c>
      <c r="D25" s="12" t="s">
        <v>52</v>
      </c>
      <c r="E25" s="12" t="s">
        <v>53</v>
      </c>
      <c r="F25" s="15">
        <v>65.2</v>
      </c>
      <c r="G25" s="47">
        <v>91.6</v>
      </c>
      <c r="H25" s="48">
        <f t="shared" si="1"/>
        <v>78.4</v>
      </c>
    </row>
    <row r="26" spans="1:8" s="2" customFormat="1" ht="27" customHeight="1">
      <c r="A26" s="14">
        <v>6</v>
      </c>
      <c r="B26" s="12" t="s">
        <v>9</v>
      </c>
      <c r="C26" s="12" t="s">
        <v>43</v>
      </c>
      <c r="D26" s="12" t="s">
        <v>54</v>
      </c>
      <c r="E26" s="12" t="s">
        <v>55</v>
      </c>
      <c r="F26" s="15">
        <v>65.6</v>
      </c>
      <c r="G26" s="47">
        <v>89</v>
      </c>
      <c r="H26" s="48">
        <f t="shared" si="1"/>
        <v>77.3</v>
      </c>
    </row>
    <row r="27" spans="1:8" s="2" customFormat="1" ht="27" customHeight="1">
      <c r="A27" s="14">
        <v>7</v>
      </c>
      <c r="B27" s="12" t="s">
        <v>9</v>
      </c>
      <c r="C27" s="12" t="s">
        <v>43</v>
      </c>
      <c r="D27" s="12" t="s">
        <v>56</v>
      </c>
      <c r="E27" s="12" t="s">
        <v>57</v>
      </c>
      <c r="F27" s="15">
        <v>65.3</v>
      </c>
      <c r="G27" s="47">
        <v>86</v>
      </c>
      <c r="H27" s="48">
        <f t="shared" si="1"/>
        <v>75.65</v>
      </c>
    </row>
    <row r="28" spans="1:8" s="2" customFormat="1" ht="27" customHeight="1">
      <c r="A28" s="14">
        <v>8</v>
      </c>
      <c r="B28" s="12" t="s">
        <v>9</v>
      </c>
      <c r="C28" s="12" t="s">
        <v>43</v>
      </c>
      <c r="D28" s="12" t="s">
        <v>58</v>
      </c>
      <c r="E28" s="12" t="s">
        <v>59</v>
      </c>
      <c r="F28" s="15">
        <v>64.5</v>
      </c>
      <c r="G28" s="47">
        <v>86.2</v>
      </c>
      <c r="H28" s="48">
        <f t="shared" si="1"/>
        <v>75.35</v>
      </c>
    </row>
    <row r="29" spans="1:8" s="2" customFormat="1" ht="27" customHeight="1">
      <c r="A29" s="14">
        <v>9</v>
      </c>
      <c r="B29" s="12" t="s">
        <v>9</v>
      </c>
      <c r="C29" s="12" t="s">
        <v>43</v>
      </c>
      <c r="D29" s="12" t="s">
        <v>60</v>
      </c>
      <c r="E29" s="12" t="s">
        <v>61</v>
      </c>
      <c r="F29" s="15">
        <v>60.7</v>
      </c>
      <c r="G29" s="47">
        <v>89.2</v>
      </c>
      <c r="H29" s="48">
        <f t="shared" si="1"/>
        <v>74.95</v>
      </c>
    </row>
    <row r="30" spans="1:8" s="2" customFormat="1" ht="27" customHeight="1">
      <c r="A30" s="14">
        <v>10</v>
      </c>
      <c r="B30" s="12" t="s">
        <v>9</v>
      </c>
      <c r="C30" s="12" t="s">
        <v>43</v>
      </c>
      <c r="D30" s="12" t="s">
        <v>62</v>
      </c>
      <c r="E30" s="12" t="s">
        <v>63</v>
      </c>
      <c r="F30" s="15">
        <v>65.1</v>
      </c>
      <c r="G30" s="47">
        <v>84.2</v>
      </c>
      <c r="H30" s="48">
        <f t="shared" si="1"/>
        <v>74.65</v>
      </c>
    </row>
    <row r="31" spans="1:8" s="2" customFormat="1" ht="27" customHeight="1">
      <c r="A31" s="14">
        <v>11</v>
      </c>
      <c r="B31" s="12" t="s">
        <v>9</v>
      </c>
      <c r="C31" s="12" t="s">
        <v>43</v>
      </c>
      <c r="D31" s="12" t="s">
        <v>64</v>
      </c>
      <c r="E31" s="12" t="s">
        <v>65</v>
      </c>
      <c r="F31" s="15">
        <v>62.6</v>
      </c>
      <c r="G31" s="47">
        <v>84.6</v>
      </c>
      <c r="H31" s="48">
        <f t="shared" si="1"/>
        <v>73.6</v>
      </c>
    </row>
    <row r="32" spans="1:8" s="2" customFormat="1" ht="27" customHeight="1">
      <c r="A32" s="14">
        <v>12</v>
      </c>
      <c r="B32" s="12" t="s">
        <v>9</v>
      </c>
      <c r="C32" s="12" t="s">
        <v>43</v>
      </c>
      <c r="D32" s="12" t="s">
        <v>66</v>
      </c>
      <c r="E32" s="12" t="s">
        <v>67</v>
      </c>
      <c r="F32" s="15">
        <v>60.7</v>
      </c>
      <c r="G32" s="47">
        <v>85.2</v>
      </c>
      <c r="H32" s="48">
        <f t="shared" si="1"/>
        <v>72.95</v>
      </c>
    </row>
    <row r="33" spans="1:8" s="2" customFormat="1" ht="27" customHeight="1">
      <c r="A33" s="14">
        <v>13</v>
      </c>
      <c r="B33" s="12" t="s">
        <v>9</v>
      </c>
      <c r="C33" s="12" t="s">
        <v>43</v>
      </c>
      <c r="D33" s="12" t="s">
        <v>68</v>
      </c>
      <c r="E33" s="12" t="s">
        <v>69</v>
      </c>
      <c r="F33" s="15">
        <v>65.6</v>
      </c>
      <c r="G33" s="50" t="s">
        <v>70</v>
      </c>
      <c r="H33" s="48"/>
    </row>
    <row r="34" spans="1:8" s="2" customFormat="1" ht="27" customHeight="1">
      <c r="A34" s="14">
        <v>14</v>
      </c>
      <c r="B34" s="12" t="s">
        <v>9</v>
      </c>
      <c r="C34" s="12" t="s">
        <v>43</v>
      </c>
      <c r="D34" s="12" t="s">
        <v>71</v>
      </c>
      <c r="E34" s="12" t="s">
        <v>72</v>
      </c>
      <c r="F34" s="15">
        <v>64.6</v>
      </c>
      <c r="G34" s="50" t="s">
        <v>70</v>
      </c>
      <c r="H34" s="48"/>
    </row>
    <row r="35" spans="1:8" s="2" customFormat="1" ht="27" customHeight="1">
      <c r="A35" s="14">
        <v>15</v>
      </c>
      <c r="B35" s="12" t="s">
        <v>9</v>
      </c>
      <c r="C35" s="12" t="s">
        <v>43</v>
      </c>
      <c r="D35" s="12" t="s">
        <v>73</v>
      </c>
      <c r="E35" s="12" t="s">
        <v>74</v>
      </c>
      <c r="F35" s="15">
        <v>62.7</v>
      </c>
      <c r="G35" s="50" t="s">
        <v>70</v>
      </c>
      <c r="H35" s="48"/>
    </row>
    <row r="36" spans="1:8" s="2" customFormat="1" ht="27" customHeight="1">
      <c r="A36" s="14"/>
      <c r="B36" s="12"/>
      <c r="C36" s="12"/>
      <c r="D36" s="12"/>
      <c r="E36" s="12"/>
      <c r="F36" s="15"/>
      <c r="G36" s="50"/>
      <c r="H36" s="48"/>
    </row>
    <row r="37" spans="1:8" s="2" customFormat="1" ht="27" customHeight="1">
      <c r="A37" s="14">
        <v>1</v>
      </c>
      <c r="B37" s="12" t="s">
        <v>9</v>
      </c>
      <c r="C37" s="12" t="s">
        <v>75</v>
      </c>
      <c r="D37" s="12" t="s">
        <v>76</v>
      </c>
      <c r="E37" s="12" t="s">
        <v>77</v>
      </c>
      <c r="F37" s="15">
        <v>73.2</v>
      </c>
      <c r="G37" s="47">
        <v>89.2</v>
      </c>
      <c r="H37" s="48">
        <f>ROUND((F37*0.5+G37*0.5),2)</f>
        <v>81.2</v>
      </c>
    </row>
    <row r="38" spans="1:8" s="2" customFormat="1" ht="27" customHeight="1">
      <c r="A38" s="14">
        <v>2</v>
      </c>
      <c r="B38" s="12" t="s">
        <v>9</v>
      </c>
      <c r="C38" s="12" t="s">
        <v>75</v>
      </c>
      <c r="D38" s="12" t="s">
        <v>78</v>
      </c>
      <c r="E38" s="12" t="s">
        <v>79</v>
      </c>
      <c r="F38" s="15">
        <v>72.4</v>
      </c>
      <c r="G38" s="47">
        <v>89</v>
      </c>
      <c r="H38" s="48">
        <f>ROUND((F38*0.5+G38*0.5),2)</f>
        <v>80.7</v>
      </c>
    </row>
    <row r="39" spans="1:8" s="2" customFormat="1" ht="27" customHeight="1">
      <c r="A39" s="14">
        <v>3</v>
      </c>
      <c r="B39" s="12" t="s">
        <v>9</v>
      </c>
      <c r="C39" s="12" t="s">
        <v>75</v>
      </c>
      <c r="D39" s="12" t="s">
        <v>80</v>
      </c>
      <c r="E39" s="12" t="s">
        <v>81</v>
      </c>
      <c r="F39" s="15">
        <v>69.9</v>
      </c>
      <c r="G39" s="47">
        <v>85.6</v>
      </c>
      <c r="H39" s="48">
        <f>ROUND((F39*0.5+G39*0.5),2)</f>
        <v>77.75</v>
      </c>
    </row>
    <row r="40" spans="1:8" s="2" customFormat="1" ht="27" customHeight="1">
      <c r="A40" s="14"/>
      <c r="B40" s="12"/>
      <c r="C40" s="12"/>
      <c r="D40" s="12"/>
      <c r="E40" s="12"/>
      <c r="F40" s="15"/>
      <c r="G40" s="47"/>
      <c r="H40" s="48"/>
    </row>
    <row r="41" spans="1:8" s="2" customFormat="1" ht="27" customHeight="1">
      <c r="A41" s="14">
        <v>1</v>
      </c>
      <c r="B41" s="12" t="s">
        <v>9</v>
      </c>
      <c r="C41" s="12" t="s">
        <v>82</v>
      </c>
      <c r="D41" s="12" t="s">
        <v>83</v>
      </c>
      <c r="E41" s="12" t="s">
        <v>84</v>
      </c>
      <c r="F41" s="15">
        <v>73.1</v>
      </c>
      <c r="G41" s="47">
        <v>90.8</v>
      </c>
      <c r="H41" s="48">
        <f aca="true" t="shared" si="2" ref="H41:H52">ROUND((F41*0.5+G41*0.5),2)</f>
        <v>81.95</v>
      </c>
    </row>
    <row r="42" spans="1:8" s="2" customFormat="1" ht="27" customHeight="1">
      <c r="A42" s="14">
        <v>2</v>
      </c>
      <c r="B42" s="12" t="s">
        <v>9</v>
      </c>
      <c r="C42" s="12" t="s">
        <v>82</v>
      </c>
      <c r="D42" s="12" t="s">
        <v>85</v>
      </c>
      <c r="E42" s="12" t="s">
        <v>86</v>
      </c>
      <c r="F42" s="15">
        <v>73.1</v>
      </c>
      <c r="G42" s="47">
        <v>89.6</v>
      </c>
      <c r="H42" s="48">
        <f t="shared" si="2"/>
        <v>81.35</v>
      </c>
    </row>
    <row r="43" spans="1:8" s="2" customFormat="1" ht="27" customHeight="1">
      <c r="A43" s="14">
        <v>3</v>
      </c>
      <c r="B43" s="12" t="s">
        <v>9</v>
      </c>
      <c r="C43" s="12" t="s">
        <v>82</v>
      </c>
      <c r="D43" s="12" t="s">
        <v>87</v>
      </c>
      <c r="E43" s="12" t="s">
        <v>88</v>
      </c>
      <c r="F43" s="15">
        <v>72.4</v>
      </c>
      <c r="G43" s="47">
        <v>89</v>
      </c>
      <c r="H43" s="48">
        <f t="shared" si="2"/>
        <v>80.7</v>
      </c>
    </row>
    <row r="44" spans="1:8" s="2" customFormat="1" ht="27" customHeight="1">
      <c r="A44" s="14">
        <v>4</v>
      </c>
      <c r="B44" s="12" t="s">
        <v>9</v>
      </c>
      <c r="C44" s="12" t="s">
        <v>82</v>
      </c>
      <c r="D44" s="12" t="s">
        <v>89</v>
      </c>
      <c r="E44" s="12" t="s">
        <v>90</v>
      </c>
      <c r="F44" s="15">
        <v>71.7</v>
      </c>
      <c r="G44" s="47">
        <v>88</v>
      </c>
      <c r="H44" s="48">
        <f t="shared" si="2"/>
        <v>79.85</v>
      </c>
    </row>
    <row r="45" spans="1:8" s="2" customFormat="1" ht="27" customHeight="1">
      <c r="A45" s="14">
        <v>5</v>
      </c>
      <c r="B45" s="12" t="s">
        <v>9</v>
      </c>
      <c r="C45" s="12" t="s">
        <v>82</v>
      </c>
      <c r="D45" s="12" t="s">
        <v>91</v>
      </c>
      <c r="E45" s="12" t="s">
        <v>92</v>
      </c>
      <c r="F45" s="15">
        <v>69.4</v>
      </c>
      <c r="G45" s="47">
        <v>90.2</v>
      </c>
      <c r="H45" s="48">
        <f t="shared" si="2"/>
        <v>79.8</v>
      </c>
    </row>
    <row r="46" spans="1:8" s="2" customFormat="1" ht="27" customHeight="1">
      <c r="A46" s="14">
        <v>6</v>
      </c>
      <c r="B46" s="12" t="s">
        <v>9</v>
      </c>
      <c r="C46" s="12" t="s">
        <v>82</v>
      </c>
      <c r="D46" s="12" t="s">
        <v>93</v>
      </c>
      <c r="E46" s="12" t="s">
        <v>94</v>
      </c>
      <c r="F46" s="15">
        <v>66.9</v>
      </c>
      <c r="G46" s="47">
        <v>90</v>
      </c>
      <c r="H46" s="48">
        <f t="shared" si="2"/>
        <v>78.45</v>
      </c>
    </row>
    <row r="47" spans="1:8" s="2" customFormat="1" ht="27" customHeight="1">
      <c r="A47" s="14">
        <v>7</v>
      </c>
      <c r="B47" s="12" t="s">
        <v>9</v>
      </c>
      <c r="C47" s="12" t="s">
        <v>82</v>
      </c>
      <c r="D47" s="12" t="s">
        <v>95</v>
      </c>
      <c r="E47" s="12" t="s">
        <v>96</v>
      </c>
      <c r="F47" s="15">
        <v>73</v>
      </c>
      <c r="G47" s="47">
        <v>83.8</v>
      </c>
      <c r="H47" s="48">
        <f t="shared" si="2"/>
        <v>78.4</v>
      </c>
    </row>
    <row r="48" spans="1:8" s="2" customFormat="1" ht="27" customHeight="1">
      <c r="A48" s="14">
        <v>8</v>
      </c>
      <c r="B48" s="12" t="s">
        <v>9</v>
      </c>
      <c r="C48" s="12" t="s">
        <v>82</v>
      </c>
      <c r="D48" s="12" t="s">
        <v>97</v>
      </c>
      <c r="E48" s="12" t="s">
        <v>98</v>
      </c>
      <c r="F48" s="15">
        <v>70.6</v>
      </c>
      <c r="G48" s="47">
        <v>86.1</v>
      </c>
      <c r="H48" s="48">
        <f t="shared" si="2"/>
        <v>78.35</v>
      </c>
    </row>
    <row r="49" spans="1:8" s="2" customFormat="1" ht="27" customHeight="1">
      <c r="A49" s="14">
        <v>9</v>
      </c>
      <c r="B49" s="12" t="s">
        <v>9</v>
      </c>
      <c r="C49" s="12" t="s">
        <v>82</v>
      </c>
      <c r="D49" s="12" t="s">
        <v>99</v>
      </c>
      <c r="E49" s="12" t="s">
        <v>100</v>
      </c>
      <c r="F49" s="15">
        <v>70.2</v>
      </c>
      <c r="G49" s="47">
        <v>86.2</v>
      </c>
      <c r="H49" s="48">
        <f t="shared" si="2"/>
        <v>78.2</v>
      </c>
    </row>
    <row r="50" spans="1:8" s="2" customFormat="1" ht="27" customHeight="1">
      <c r="A50" s="14">
        <v>10</v>
      </c>
      <c r="B50" s="12" t="s">
        <v>9</v>
      </c>
      <c r="C50" s="12" t="s">
        <v>82</v>
      </c>
      <c r="D50" s="12" t="s">
        <v>101</v>
      </c>
      <c r="E50" s="12" t="s">
        <v>102</v>
      </c>
      <c r="F50" s="15">
        <v>67.7</v>
      </c>
      <c r="G50" s="47">
        <v>84.8</v>
      </c>
      <c r="H50" s="48">
        <f t="shared" si="2"/>
        <v>76.25</v>
      </c>
    </row>
    <row r="51" spans="1:8" s="2" customFormat="1" ht="27" customHeight="1">
      <c r="A51" s="14">
        <v>11</v>
      </c>
      <c r="B51" s="29" t="s">
        <v>9</v>
      </c>
      <c r="C51" s="29" t="s">
        <v>82</v>
      </c>
      <c r="D51" s="29" t="s">
        <v>103</v>
      </c>
      <c r="E51" s="29" t="s">
        <v>104</v>
      </c>
      <c r="F51" s="15">
        <v>66.7</v>
      </c>
      <c r="G51" s="47">
        <v>83.4</v>
      </c>
      <c r="H51" s="48">
        <f t="shared" si="2"/>
        <v>75.05</v>
      </c>
    </row>
    <row r="52" spans="1:8" s="2" customFormat="1" ht="27" customHeight="1">
      <c r="A52" s="14">
        <v>12</v>
      </c>
      <c r="B52" s="12" t="s">
        <v>9</v>
      </c>
      <c r="C52" s="12" t="s">
        <v>82</v>
      </c>
      <c r="D52" s="12" t="s">
        <v>105</v>
      </c>
      <c r="E52" s="12" t="s">
        <v>106</v>
      </c>
      <c r="F52" s="15">
        <v>68.8</v>
      </c>
      <c r="G52" s="47">
        <v>80.8</v>
      </c>
      <c r="H52" s="48">
        <f t="shared" si="2"/>
        <v>74.8</v>
      </c>
    </row>
    <row r="53" spans="1:8" s="2" customFormat="1" ht="27" customHeight="1">
      <c r="A53" s="14">
        <v>13</v>
      </c>
      <c r="B53" s="12" t="s">
        <v>9</v>
      </c>
      <c r="C53" s="12" t="s">
        <v>82</v>
      </c>
      <c r="D53" s="12" t="s">
        <v>107</v>
      </c>
      <c r="E53" s="12" t="s">
        <v>108</v>
      </c>
      <c r="F53" s="15">
        <v>67.9</v>
      </c>
      <c r="G53" s="50" t="s">
        <v>70</v>
      </c>
      <c r="H53" s="48"/>
    </row>
    <row r="54" spans="1:8" s="2" customFormat="1" ht="27" customHeight="1">
      <c r="A54" s="14">
        <v>14</v>
      </c>
      <c r="B54" s="12" t="s">
        <v>9</v>
      </c>
      <c r="C54" s="12" t="s">
        <v>82</v>
      </c>
      <c r="D54" s="12" t="s">
        <v>109</v>
      </c>
      <c r="E54" s="12" t="s">
        <v>110</v>
      </c>
      <c r="F54" s="15">
        <v>67.8</v>
      </c>
      <c r="G54" s="50" t="s">
        <v>70</v>
      </c>
      <c r="H54" s="48"/>
    </row>
    <row r="55" spans="1:8" s="28" customFormat="1" ht="27" customHeight="1">
      <c r="A55" s="14">
        <v>15</v>
      </c>
      <c r="B55" s="32" t="s">
        <v>9</v>
      </c>
      <c r="C55" s="32" t="s">
        <v>82</v>
      </c>
      <c r="D55" s="32" t="s">
        <v>111</v>
      </c>
      <c r="E55" s="32" t="s">
        <v>112</v>
      </c>
      <c r="F55" s="15">
        <v>67.7</v>
      </c>
      <c r="G55" s="50" t="s">
        <v>70</v>
      </c>
      <c r="H55" s="48"/>
    </row>
    <row r="56" spans="1:8" s="43" customFormat="1" ht="27" customHeight="1">
      <c r="A56" s="14"/>
      <c r="B56" s="12"/>
      <c r="C56" s="12"/>
      <c r="D56" s="12"/>
      <c r="E56" s="12"/>
      <c r="F56" s="15"/>
      <c r="G56" s="50"/>
      <c r="H56" s="48"/>
    </row>
    <row r="57" spans="1:8" s="2" customFormat="1" ht="27" customHeight="1">
      <c r="A57" s="14">
        <v>1</v>
      </c>
      <c r="B57" s="12" t="s">
        <v>9</v>
      </c>
      <c r="C57" s="12" t="s">
        <v>113</v>
      </c>
      <c r="D57" s="12" t="s">
        <v>114</v>
      </c>
      <c r="E57" s="12" t="s">
        <v>115</v>
      </c>
      <c r="F57" s="15">
        <v>56.4</v>
      </c>
      <c r="G57" s="47">
        <v>89</v>
      </c>
      <c r="H57" s="48">
        <f aca="true" t="shared" si="3" ref="H57:H62">ROUND((F57*0.5+G57*0.5),2)</f>
        <v>72.7</v>
      </c>
    </row>
    <row r="58" spans="1:8" s="2" customFormat="1" ht="27" customHeight="1">
      <c r="A58" s="14">
        <v>2</v>
      </c>
      <c r="B58" s="12" t="s">
        <v>9</v>
      </c>
      <c r="C58" s="12" t="s">
        <v>113</v>
      </c>
      <c r="D58" s="12" t="s">
        <v>116</v>
      </c>
      <c r="E58" s="12" t="s">
        <v>117</v>
      </c>
      <c r="F58" s="15">
        <v>56</v>
      </c>
      <c r="G58" s="47">
        <v>89.2</v>
      </c>
      <c r="H58" s="48">
        <f t="shared" si="3"/>
        <v>72.6</v>
      </c>
    </row>
    <row r="59" spans="1:8" s="2" customFormat="1" ht="27" customHeight="1">
      <c r="A59" s="14">
        <v>3</v>
      </c>
      <c r="B59" s="12" t="s">
        <v>9</v>
      </c>
      <c r="C59" s="12" t="s">
        <v>113</v>
      </c>
      <c r="D59" s="12" t="s">
        <v>118</v>
      </c>
      <c r="E59" s="12" t="s">
        <v>119</v>
      </c>
      <c r="F59" s="15">
        <v>60.8</v>
      </c>
      <c r="G59" s="47">
        <v>83.6</v>
      </c>
      <c r="H59" s="48">
        <f t="shared" si="3"/>
        <v>72.2</v>
      </c>
    </row>
    <row r="60" spans="1:8" s="2" customFormat="1" ht="27" customHeight="1">
      <c r="A60" s="14">
        <v>4</v>
      </c>
      <c r="B60" s="12" t="s">
        <v>9</v>
      </c>
      <c r="C60" s="12" t="s">
        <v>113</v>
      </c>
      <c r="D60" s="12" t="s">
        <v>120</v>
      </c>
      <c r="E60" s="12" t="s">
        <v>121</v>
      </c>
      <c r="F60" s="15">
        <v>54.6</v>
      </c>
      <c r="G60" s="47">
        <v>85.8</v>
      </c>
      <c r="H60" s="48">
        <f t="shared" si="3"/>
        <v>70.2</v>
      </c>
    </row>
    <row r="61" spans="1:8" s="2" customFormat="1" ht="27" customHeight="1">
      <c r="A61" s="14">
        <v>5</v>
      </c>
      <c r="B61" s="12" t="s">
        <v>9</v>
      </c>
      <c r="C61" s="12" t="s">
        <v>113</v>
      </c>
      <c r="D61" s="12" t="s">
        <v>122</v>
      </c>
      <c r="E61" s="12" t="s">
        <v>123</v>
      </c>
      <c r="F61" s="15">
        <v>51.3</v>
      </c>
      <c r="G61" s="47">
        <v>85.6</v>
      </c>
      <c r="H61" s="48">
        <f t="shared" si="3"/>
        <v>68.45</v>
      </c>
    </row>
    <row r="62" spans="1:8" s="2" customFormat="1" ht="27" customHeight="1">
      <c r="A62" s="14">
        <v>6</v>
      </c>
      <c r="B62" s="12" t="s">
        <v>9</v>
      </c>
      <c r="C62" s="12" t="s">
        <v>113</v>
      </c>
      <c r="D62" s="12" t="s">
        <v>124</v>
      </c>
      <c r="E62" s="12" t="s">
        <v>125</v>
      </c>
      <c r="F62" s="15">
        <v>49.8</v>
      </c>
      <c r="G62" s="47">
        <v>79.2</v>
      </c>
      <c r="H62" s="48">
        <f t="shared" si="3"/>
        <v>64.5</v>
      </c>
    </row>
    <row r="63" spans="1:8" s="2" customFormat="1" ht="27" customHeight="1">
      <c r="A63" s="14"/>
      <c r="B63" s="12"/>
      <c r="C63" s="12"/>
      <c r="D63" s="12"/>
      <c r="E63" s="12"/>
      <c r="F63" s="15"/>
      <c r="G63" s="47"/>
      <c r="H63" s="48"/>
    </row>
    <row r="64" spans="1:8" s="2" customFormat="1" ht="27" customHeight="1">
      <c r="A64" s="14">
        <v>1</v>
      </c>
      <c r="B64" s="12" t="s">
        <v>9</v>
      </c>
      <c r="C64" s="12" t="s">
        <v>126</v>
      </c>
      <c r="D64" s="12" t="s">
        <v>127</v>
      </c>
      <c r="E64" s="12" t="s">
        <v>128</v>
      </c>
      <c r="F64" s="15">
        <v>77</v>
      </c>
      <c r="G64" s="47">
        <v>88.4</v>
      </c>
      <c r="H64" s="48">
        <f>ROUND((F64*0.5+G64*0.5),2)</f>
        <v>82.7</v>
      </c>
    </row>
    <row r="65" spans="1:8" s="2" customFormat="1" ht="27" customHeight="1">
      <c r="A65" s="14">
        <v>2</v>
      </c>
      <c r="B65" s="12" t="s">
        <v>9</v>
      </c>
      <c r="C65" s="12" t="s">
        <v>126</v>
      </c>
      <c r="D65" s="12" t="s">
        <v>129</v>
      </c>
      <c r="E65" s="12" t="s">
        <v>130</v>
      </c>
      <c r="F65" s="15">
        <v>76.2</v>
      </c>
      <c r="G65" s="47">
        <v>89.2</v>
      </c>
      <c r="H65" s="48">
        <f>ROUND((F65*0.5+G65*0.5),2)</f>
        <v>82.7</v>
      </c>
    </row>
    <row r="66" spans="1:8" s="28" customFormat="1" ht="27" customHeight="1">
      <c r="A66" s="14">
        <v>3</v>
      </c>
      <c r="B66" s="49" t="s">
        <v>9</v>
      </c>
      <c r="C66" s="49" t="s">
        <v>126</v>
      </c>
      <c r="D66" s="49" t="s">
        <v>131</v>
      </c>
      <c r="E66" s="49" t="s">
        <v>132</v>
      </c>
      <c r="F66" s="15">
        <v>70.5</v>
      </c>
      <c r="G66" s="47">
        <v>86.5</v>
      </c>
      <c r="H66" s="48">
        <f>ROUND((F66*0.5+G66*0.5),2)</f>
        <v>78.5</v>
      </c>
    </row>
    <row r="67" spans="1:8" s="43" customFormat="1" ht="27" customHeight="1">
      <c r="A67" s="14"/>
      <c r="B67" s="29"/>
      <c r="C67" s="29"/>
      <c r="D67" s="29"/>
      <c r="E67" s="29"/>
      <c r="F67" s="15"/>
      <c r="G67" s="47"/>
      <c r="H67" s="48"/>
    </row>
    <row r="68" spans="1:8" s="2" customFormat="1" ht="27" customHeight="1">
      <c r="A68" s="14">
        <v>1</v>
      </c>
      <c r="B68" s="12" t="s">
        <v>9</v>
      </c>
      <c r="C68" s="12" t="s">
        <v>133</v>
      </c>
      <c r="D68" s="12" t="s">
        <v>134</v>
      </c>
      <c r="E68" s="12" t="s">
        <v>135</v>
      </c>
      <c r="F68" s="15">
        <v>53.6</v>
      </c>
      <c r="G68" s="47">
        <v>92.4</v>
      </c>
      <c r="H68" s="48">
        <f>ROUND((F68*0.5+G68*0.5),2)</f>
        <v>73</v>
      </c>
    </row>
    <row r="69" spans="1:8" s="2" customFormat="1" ht="27" customHeight="1">
      <c r="A69" s="14">
        <v>2</v>
      </c>
      <c r="B69" s="12" t="s">
        <v>9</v>
      </c>
      <c r="C69" s="12" t="s">
        <v>133</v>
      </c>
      <c r="D69" s="12" t="s">
        <v>136</v>
      </c>
      <c r="E69" s="12" t="s">
        <v>137</v>
      </c>
      <c r="F69" s="15">
        <v>68.5</v>
      </c>
      <c r="G69" s="50" t="s">
        <v>70</v>
      </c>
      <c r="H69" s="48"/>
    </row>
    <row r="70" spans="1:8" s="2" customFormat="1" ht="27" customHeight="1">
      <c r="A70" s="14"/>
      <c r="B70" s="12"/>
      <c r="C70" s="12"/>
      <c r="D70" s="12"/>
      <c r="E70" s="12"/>
      <c r="F70" s="15"/>
      <c r="G70" s="50"/>
      <c r="H70" s="48"/>
    </row>
    <row r="71" spans="1:8" s="2" customFormat="1" ht="27" customHeight="1">
      <c r="A71" s="14">
        <v>1</v>
      </c>
      <c r="B71" s="12" t="s">
        <v>9</v>
      </c>
      <c r="C71" s="12" t="s">
        <v>138</v>
      </c>
      <c r="D71" s="12" t="s">
        <v>139</v>
      </c>
      <c r="E71" s="12" t="s">
        <v>140</v>
      </c>
      <c r="F71" s="15">
        <v>71.9</v>
      </c>
      <c r="G71" s="47">
        <v>85.4</v>
      </c>
      <c r="H71" s="48">
        <f aca="true" t="shared" si="4" ref="H71:H76">ROUND((F71*0.5+G71*0.5),2)</f>
        <v>78.65</v>
      </c>
    </row>
    <row r="72" spans="1:8" s="2" customFormat="1" ht="27" customHeight="1">
      <c r="A72" s="14">
        <v>2</v>
      </c>
      <c r="B72" s="12" t="s">
        <v>9</v>
      </c>
      <c r="C72" s="12" t="s">
        <v>138</v>
      </c>
      <c r="D72" s="12" t="s">
        <v>141</v>
      </c>
      <c r="E72" s="12" t="s">
        <v>142</v>
      </c>
      <c r="F72" s="15">
        <v>66.1</v>
      </c>
      <c r="G72" s="47">
        <v>86.8</v>
      </c>
      <c r="H72" s="48">
        <f t="shared" si="4"/>
        <v>76.45</v>
      </c>
    </row>
    <row r="73" spans="1:8" s="2" customFormat="1" ht="27" customHeight="1">
      <c r="A73" s="14">
        <v>3</v>
      </c>
      <c r="B73" s="29" t="s">
        <v>9</v>
      </c>
      <c r="C73" s="29" t="s">
        <v>138</v>
      </c>
      <c r="D73" s="29" t="s">
        <v>143</v>
      </c>
      <c r="E73" s="29" t="s">
        <v>144</v>
      </c>
      <c r="F73" s="15">
        <v>62</v>
      </c>
      <c r="G73" s="47">
        <v>89.6</v>
      </c>
      <c r="H73" s="48">
        <f t="shared" si="4"/>
        <v>75.8</v>
      </c>
    </row>
    <row r="74" spans="1:8" s="2" customFormat="1" ht="27" customHeight="1">
      <c r="A74" s="14">
        <v>4</v>
      </c>
      <c r="B74" s="12" t="s">
        <v>9</v>
      </c>
      <c r="C74" s="12" t="s">
        <v>138</v>
      </c>
      <c r="D74" s="12" t="s">
        <v>145</v>
      </c>
      <c r="E74" s="12" t="s">
        <v>146</v>
      </c>
      <c r="F74" s="15">
        <v>63.2</v>
      </c>
      <c r="G74" s="47">
        <v>86.2</v>
      </c>
      <c r="H74" s="48">
        <f t="shared" si="4"/>
        <v>74.7</v>
      </c>
    </row>
    <row r="75" spans="1:8" s="2" customFormat="1" ht="27" customHeight="1">
      <c r="A75" s="14">
        <v>5</v>
      </c>
      <c r="B75" s="12" t="s">
        <v>9</v>
      </c>
      <c r="C75" s="12" t="s">
        <v>138</v>
      </c>
      <c r="D75" s="12" t="s">
        <v>147</v>
      </c>
      <c r="E75" s="12" t="s">
        <v>148</v>
      </c>
      <c r="F75" s="15">
        <v>64.5</v>
      </c>
      <c r="G75" s="47">
        <v>79.2</v>
      </c>
      <c r="H75" s="48">
        <f t="shared" si="4"/>
        <v>71.85</v>
      </c>
    </row>
    <row r="76" spans="1:8" s="28" customFormat="1" ht="27" customHeight="1">
      <c r="A76" s="14">
        <v>6</v>
      </c>
      <c r="B76" s="32" t="s">
        <v>9</v>
      </c>
      <c r="C76" s="32" t="s">
        <v>138</v>
      </c>
      <c r="D76" s="32" t="s">
        <v>149</v>
      </c>
      <c r="E76" s="32" t="s">
        <v>150</v>
      </c>
      <c r="F76" s="15">
        <v>62.6</v>
      </c>
      <c r="G76" s="47">
        <v>79.7</v>
      </c>
      <c r="H76" s="48">
        <f t="shared" si="4"/>
        <v>71.15</v>
      </c>
    </row>
    <row r="77" spans="1:8" s="43" customFormat="1" ht="27" customHeight="1">
      <c r="A77" s="14"/>
      <c r="B77" s="12"/>
      <c r="C77" s="12"/>
      <c r="D77" s="12"/>
      <c r="E77" s="12"/>
      <c r="F77" s="15"/>
      <c r="G77" s="47"/>
      <c r="H77" s="48"/>
    </row>
    <row r="78" spans="1:8" s="2" customFormat="1" ht="27" customHeight="1">
      <c r="A78" s="14">
        <v>1</v>
      </c>
      <c r="B78" s="12" t="s">
        <v>9</v>
      </c>
      <c r="C78" s="12" t="s">
        <v>151</v>
      </c>
      <c r="D78" s="12" t="s">
        <v>152</v>
      </c>
      <c r="E78" s="12" t="s">
        <v>153</v>
      </c>
      <c r="F78" s="15">
        <v>74.2</v>
      </c>
      <c r="G78" s="47">
        <v>91</v>
      </c>
      <c r="H78" s="48">
        <f aca="true" t="shared" si="5" ref="H78:H83">ROUND((F78*0.5+G78*0.5),2)</f>
        <v>82.6</v>
      </c>
    </row>
    <row r="79" spans="1:8" s="2" customFormat="1" ht="27" customHeight="1">
      <c r="A79" s="14">
        <v>2</v>
      </c>
      <c r="B79" s="12" t="s">
        <v>9</v>
      </c>
      <c r="C79" s="12" t="s">
        <v>151</v>
      </c>
      <c r="D79" s="12" t="s">
        <v>154</v>
      </c>
      <c r="E79" s="12" t="s">
        <v>155</v>
      </c>
      <c r="F79" s="15">
        <v>67.9</v>
      </c>
      <c r="G79" s="47">
        <v>86.3</v>
      </c>
      <c r="H79" s="48">
        <f t="shared" si="5"/>
        <v>77.1</v>
      </c>
    </row>
    <row r="80" spans="1:8" s="2" customFormat="1" ht="27" customHeight="1">
      <c r="A80" s="14">
        <v>3</v>
      </c>
      <c r="B80" s="12" t="s">
        <v>9</v>
      </c>
      <c r="C80" s="12" t="s">
        <v>151</v>
      </c>
      <c r="D80" s="12" t="s">
        <v>156</v>
      </c>
      <c r="E80" s="12" t="s">
        <v>157</v>
      </c>
      <c r="F80" s="15">
        <v>71.5</v>
      </c>
      <c r="G80" s="47">
        <v>82.4</v>
      </c>
      <c r="H80" s="48">
        <f t="shared" si="5"/>
        <v>76.95</v>
      </c>
    </row>
    <row r="81" spans="1:8" s="2" customFormat="1" ht="27" customHeight="1">
      <c r="A81" s="14">
        <v>4</v>
      </c>
      <c r="B81" s="12" t="s">
        <v>9</v>
      </c>
      <c r="C81" s="12" t="s">
        <v>151</v>
      </c>
      <c r="D81" s="12" t="s">
        <v>158</v>
      </c>
      <c r="E81" s="12" t="s">
        <v>159</v>
      </c>
      <c r="F81" s="15">
        <v>68.4</v>
      </c>
      <c r="G81" s="47">
        <v>83.9</v>
      </c>
      <c r="H81" s="48">
        <f t="shared" si="5"/>
        <v>76.15</v>
      </c>
    </row>
    <row r="82" spans="1:8" s="2" customFormat="1" ht="27" customHeight="1">
      <c r="A82" s="14">
        <v>5</v>
      </c>
      <c r="B82" s="12" t="s">
        <v>9</v>
      </c>
      <c r="C82" s="12" t="s">
        <v>151</v>
      </c>
      <c r="D82" s="12" t="s">
        <v>160</v>
      </c>
      <c r="E82" s="12" t="s">
        <v>161</v>
      </c>
      <c r="F82" s="15">
        <v>70.9</v>
      </c>
      <c r="G82" s="47">
        <v>79.4</v>
      </c>
      <c r="H82" s="48">
        <f t="shared" si="5"/>
        <v>75.15</v>
      </c>
    </row>
    <row r="83" spans="1:8" s="2" customFormat="1" ht="27" customHeight="1">
      <c r="A83" s="14">
        <v>6</v>
      </c>
      <c r="B83" s="12" t="s">
        <v>9</v>
      </c>
      <c r="C83" s="12" t="s">
        <v>151</v>
      </c>
      <c r="D83" s="12" t="s">
        <v>162</v>
      </c>
      <c r="E83" s="12" t="s">
        <v>163</v>
      </c>
      <c r="F83" s="15">
        <v>71.3</v>
      </c>
      <c r="G83" s="47">
        <v>78.6</v>
      </c>
      <c r="H83" s="48">
        <f t="shared" si="5"/>
        <v>74.95</v>
      </c>
    </row>
    <row r="84" spans="1:8" s="2" customFormat="1" ht="27" customHeight="1">
      <c r="A84" s="14"/>
      <c r="B84" s="12"/>
      <c r="C84" s="12"/>
      <c r="D84" s="12"/>
      <c r="E84" s="12"/>
      <c r="F84" s="15"/>
      <c r="G84" s="47"/>
      <c r="H84" s="48"/>
    </row>
    <row r="85" spans="1:8" s="2" customFormat="1" ht="27" customHeight="1">
      <c r="A85" s="14">
        <v>1</v>
      </c>
      <c r="B85" s="12" t="s">
        <v>9</v>
      </c>
      <c r="C85" s="12" t="s">
        <v>164</v>
      </c>
      <c r="D85" s="12" t="s">
        <v>165</v>
      </c>
      <c r="E85" s="12" t="s">
        <v>166</v>
      </c>
      <c r="F85" s="15">
        <v>73</v>
      </c>
      <c r="G85" s="47">
        <v>88.3</v>
      </c>
      <c r="H85" s="48">
        <f>ROUND((F85*0.5+G85*0.5),2)</f>
        <v>80.65</v>
      </c>
    </row>
    <row r="86" spans="1:8" s="2" customFormat="1" ht="27" customHeight="1">
      <c r="A86" s="14">
        <v>2</v>
      </c>
      <c r="B86" s="12" t="s">
        <v>9</v>
      </c>
      <c r="C86" s="12" t="s">
        <v>164</v>
      </c>
      <c r="D86" s="12" t="s">
        <v>167</v>
      </c>
      <c r="E86" s="12" t="s">
        <v>168</v>
      </c>
      <c r="F86" s="15">
        <v>70.1</v>
      </c>
      <c r="G86" s="47">
        <v>86.8</v>
      </c>
      <c r="H86" s="48">
        <f>ROUND((F86*0.5+G86*0.5),2)</f>
        <v>78.45</v>
      </c>
    </row>
    <row r="87" spans="1:8" s="2" customFormat="1" ht="27" customHeight="1">
      <c r="A87" s="14">
        <v>3</v>
      </c>
      <c r="B87" s="12" t="s">
        <v>9</v>
      </c>
      <c r="C87" s="12" t="s">
        <v>164</v>
      </c>
      <c r="D87" s="12" t="s">
        <v>169</v>
      </c>
      <c r="E87" s="12" t="s">
        <v>170</v>
      </c>
      <c r="F87" s="15">
        <v>63.9</v>
      </c>
      <c r="G87" s="47">
        <v>88.6</v>
      </c>
      <c r="H87" s="48">
        <f>ROUND((F87*0.5+G87*0.5),2)</f>
        <v>76.25</v>
      </c>
    </row>
    <row r="88" spans="1:8" s="2" customFormat="1" ht="27" customHeight="1">
      <c r="A88" s="14">
        <v>4</v>
      </c>
      <c r="B88" s="12" t="s">
        <v>9</v>
      </c>
      <c r="C88" s="12" t="s">
        <v>164</v>
      </c>
      <c r="D88" s="12" t="s">
        <v>171</v>
      </c>
      <c r="E88" s="12" t="s">
        <v>172</v>
      </c>
      <c r="F88" s="15">
        <v>63.6</v>
      </c>
      <c r="G88" s="47">
        <v>82.7</v>
      </c>
      <c r="H88" s="48">
        <f>ROUND((F88*0.5+G88*0.5),2)</f>
        <v>73.15</v>
      </c>
    </row>
    <row r="89" spans="1:8" s="2" customFormat="1" ht="27" customHeight="1">
      <c r="A89" s="14">
        <v>5</v>
      </c>
      <c r="B89" s="12" t="s">
        <v>9</v>
      </c>
      <c r="C89" s="12" t="s">
        <v>164</v>
      </c>
      <c r="D89" s="12" t="s">
        <v>173</v>
      </c>
      <c r="E89" s="12" t="s">
        <v>174</v>
      </c>
      <c r="F89" s="15">
        <v>58</v>
      </c>
      <c r="G89" s="47">
        <v>85.8</v>
      </c>
      <c r="H89" s="48">
        <f>ROUND((F89*0.5+G89*0.5),2)</f>
        <v>71.9</v>
      </c>
    </row>
    <row r="90" spans="1:8" s="2" customFormat="1" ht="27" customHeight="1">
      <c r="A90" s="14">
        <v>6</v>
      </c>
      <c r="B90" s="12" t="s">
        <v>9</v>
      </c>
      <c r="C90" s="12" t="s">
        <v>164</v>
      </c>
      <c r="D90" s="12" t="s">
        <v>175</v>
      </c>
      <c r="E90" s="12" t="s">
        <v>176</v>
      </c>
      <c r="F90" s="15">
        <v>64.8</v>
      </c>
      <c r="G90" s="50" t="s">
        <v>70</v>
      </c>
      <c r="H90" s="48"/>
    </row>
    <row r="91" spans="1:8" s="2" customFormat="1" ht="27" customHeight="1">
      <c r="A91" s="14"/>
      <c r="B91" s="12"/>
      <c r="C91" s="12"/>
      <c r="D91" s="12"/>
      <c r="E91" s="12"/>
      <c r="F91" s="15"/>
      <c r="G91" s="50"/>
      <c r="H91" s="48"/>
    </row>
    <row r="92" spans="1:8" s="2" customFormat="1" ht="27" customHeight="1">
      <c r="A92" s="14">
        <v>1</v>
      </c>
      <c r="B92" s="12" t="s">
        <v>9</v>
      </c>
      <c r="C92" s="12" t="s">
        <v>177</v>
      </c>
      <c r="D92" s="12" t="s">
        <v>178</v>
      </c>
      <c r="E92" s="12" t="s">
        <v>179</v>
      </c>
      <c r="F92" s="15">
        <v>70.4</v>
      </c>
      <c r="G92" s="47">
        <v>87.8</v>
      </c>
      <c r="H92" s="48">
        <f aca="true" t="shared" si="6" ref="H92:H97">ROUND((F92*0.5+G92*0.5),2)</f>
        <v>79.1</v>
      </c>
    </row>
    <row r="93" spans="1:8" s="2" customFormat="1" ht="27" customHeight="1">
      <c r="A93" s="14">
        <v>2</v>
      </c>
      <c r="B93" s="12" t="s">
        <v>9</v>
      </c>
      <c r="C93" s="12" t="s">
        <v>177</v>
      </c>
      <c r="D93" s="12" t="s">
        <v>180</v>
      </c>
      <c r="E93" s="12" t="s">
        <v>181</v>
      </c>
      <c r="F93" s="15">
        <v>72.9</v>
      </c>
      <c r="G93" s="47">
        <v>85.1</v>
      </c>
      <c r="H93" s="48">
        <f t="shared" si="6"/>
        <v>79</v>
      </c>
    </row>
    <row r="94" spans="1:8" s="2" customFormat="1" ht="27" customHeight="1">
      <c r="A94" s="14">
        <v>3</v>
      </c>
      <c r="B94" s="12" t="s">
        <v>9</v>
      </c>
      <c r="C94" s="12" t="s">
        <v>177</v>
      </c>
      <c r="D94" s="12" t="s">
        <v>182</v>
      </c>
      <c r="E94" s="12" t="s">
        <v>183</v>
      </c>
      <c r="F94" s="15">
        <v>68.3</v>
      </c>
      <c r="G94" s="47">
        <v>87.9</v>
      </c>
      <c r="H94" s="48">
        <f t="shared" si="6"/>
        <v>78.1</v>
      </c>
    </row>
    <row r="95" spans="1:8" s="2" customFormat="1" ht="27" customHeight="1">
      <c r="A95" s="14">
        <v>4</v>
      </c>
      <c r="B95" s="12" t="s">
        <v>9</v>
      </c>
      <c r="C95" s="12" t="s">
        <v>177</v>
      </c>
      <c r="D95" s="12" t="s">
        <v>184</v>
      </c>
      <c r="E95" s="12" t="s">
        <v>185</v>
      </c>
      <c r="F95" s="15">
        <v>71.2</v>
      </c>
      <c r="G95" s="47">
        <v>84.3</v>
      </c>
      <c r="H95" s="48">
        <f t="shared" si="6"/>
        <v>77.75</v>
      </c>
    </row>
    <row r="96" spans="1:8" s="2" customFormat="1" ht="27" customHeight="1">
      <c r="A96" s="14">
        <v>5</v>
      </c>
      <c r="B96" s="12" t="s">
        <v>9</v>
      </c>
      <c r="C96" s="12" t="s">
        <v>177</v>
      </c>
      <c r="D96" s="12" t="s">
        <v>186</v>
      </c>
      <c r="E96" s="12" t="s">
        <v>187</v>
      </c>
      <c r="F96" s="15">
        <v>70.7</v>
      </c>
      <c r="G96" s="47">
        <v>84.4</v>
      </c>
      <c r="H96" s="48">
        <f t="shared" si="6"/>
        <v>77.55</v>
      </c>
    </row>
    <row r="97" spans="1:8" s="28" customFormat="1" ht="27" customHeight="1">
      <c r="A97" s="14">
        <v>6</v>
      </c>
      <c r="B97" s="49" t="s">
        <v>9</v>
      </c>
      <c r="C97" s="49" t="s">
        <v>177</v>
      </c>
      <c r="D97" s="49" t="s">
        <v>188</v>
      </c>
      <c r="E97" s="49" t="s">
        <v>189</v>
      </c>
      <c r="F97" s="15">
        <v>68.2</v>
      </c>
      <c r="G97" s="47">
        <v>84.7</v>
      </c>
      <c r="H97" s="48">
        <f t="shared" si="6"/>
        <v>76.45</v>
      </c>
    </row>
    <row r="98" spans="1:8" s="43" customFormat="1" ht="27" customHeight="1">
      <c r="A98" s="14"/>
      <c r="B98" s="29"/>
      <c r="C98" s="29"/>
      <c r="D98" s="29"/>
      <c r="E98" s="29"/>
      <c r="F98" s="15"/>
      <c r="G98" s="47"/>
      <c r="H98" s="48"/>
    </row>
    <row r="99" spans="1:8" s="2" customFormat="1" ht="25.5" customHeight="1">
      <c r="A99" s="14">
        <v>1</v>
      </c>
      <c r="B99" s="12" t="s">
        <v>9</v>
      </c>
      <c r="C99" s="12" t="s">
        <v>190</v>
      </c>
      <c r="D99" s="12" t="s">
        <v>191</v>
      </c>
      <c r="E99" s="12" t="s">
        <v>192</v>
      </c>
      <c r="F99" s="15">
        <v>73.3</v>
      </c>
      <c r="G99" s="47">
        <v>80.7</v>
      </c>
      <c r="H99" s="48">
        <f aca="true" t="shared" si="7" ref="H99:H105">ROUND((F99*0.5+G99*0.5),2)</f>
        <v>77</v>
      </c>
    </row>
    <row r="100" spans="1:8" s="2" customFormat="1" ht="27" customHeight="1">
      <c r="A100" s="14">
        <v>2</v>
      </c>
      <c r="B100" s="12" t="s">
        <v>9</v>
      </c>
      <c r="C100" s="12" t="s">
        <v>190</v>
      </c>
      <c r="D100" s="12" t="s">
        <v>193</v>
      </c>
      <c r="E100" s="12" t="s">
        <v>194</v>
      </c>
      <c r="F100" s="15">
        <v>66</v>
      </c>
      <c r="G100" s="47">
        <v>86.3</v>
      </c>
      <c r="H100" s="48">
        <f t="shared" si="7"/>
        <v>76.15</v>
      </c>
    </row>
    <row r="101" spans="1:8" s="2" customFormat="1" ht="27" customHeight="1">
      <c r="A101" s="14">
        <v>3</v>
      </c>
      <c r="B101" s="12" t="s">
        <v>9</v>
      </c>
      <c r="C101" s="12" t="s">
        <v>190</v>
      </c>
      <c r="D101" s="12" t="s">
        <v>195</v>
      </c>
      <c r="E101" s="12" t="s">
        <v>196</v>
      </c>
      <c r="F101" s="15">
        <v>62.4</v>
      </c>
      <c r="G101" s="47">
        <v>86.9</v>
      </c>
      <c r="H101" s="48">
        <f t="shared" si="7"/>
        <v>74.65</v>
      </c>
    </row>
    <row r="102" spans="1:8" s="2" customFormat="1" ht="27" customHeight="1">
      <c r="A102" s="14">
        <v>4</v>
      </c>
      <c r="B102" s="12" t="s">
        <v>9</v>
      </c>
      <c r="C102" s="12" t="s">
        <v>190</v>
      </c>
      <c r="D102" s="12" t="s">
        <v>197</v>
      </c>
      <c r="E102" s="12" t="s">
        <v>198</v>
      </c>
      <c r="F102" s="15">
        <v>65.6</v>
      </c>
      <c r="G102" s="47">
        <v>82.8</v>
      </c>
      <c r="H102" s="48">
        <f t="shared" si="7"/>
        <v>74.2</v>
      </c>
    </row>
    <row r="103" spans="1:8" s="2" customFormat="1" ht="27" customHeight="1">
      <c r="A103" s="14">
        <v>5</v>
      </c>
      <c r="B103" s="12" t="s">
        <v>9</v>
      </c>
      <c r="C103" s="12" t="s">
        <v>190</v>
      </c>
      <c r="D103" s="12" t="s">
        <v>199</v>
      </c>
      <c r="E103" s="12" t="s">
        <v>200</v>
      </c>
      <c r="F103" s="15">
        <v>63.5</v>
      </c>
      <c r="G103" s="47">
        <v>81.8</v>
      </c>
      <c r="H103" s="48">
        <f t="shared" si="7"/>
        <v>72.65</v>
      </c>
    </row>
    <row r="104" spans="1:8" s="2" customFormat="1" ht="27" customHeight="1">
      <c r="A104" s="14">
        <v>6</v>
      </c>
      <c r="B104" s="12" t="s">
        <v>9</v>
      </c>
      <c r="C104" s="12" t="s">
        <v>190</v>
      </c>
      <c r="D104" s="12" t="s">
        <v>201</v>
      </c>
      <c r="E104" s="12" t="s">
        <v>202</v>
      </c>
      <c r="F104" s="15">
        <v>60.3</v>
      </c>
      <c r="G104" s="47">
        <v>82.8</v>
      </c>
      <c r="H104" s="48">
        <f t="shared" si="7"/>
        <v>71.55</v>
      </c>
    </row>
    <row r="105" spans="1:8" s="2" customFormat="1" ht="27" customHeight="1">
      <c r="A105" s="14">
        <v>7</v>
      </c>
      <c r="B105" s="12" t="s">
        <v>9</v>
      </c>
      <c r="C105" s="12" t="s">
        <v>190</v>
      </c>
      <c r="D105" s="12" t="s">
        <v>203</v>
      </c>
      <c r="E105" s="12" t="s">
        <v>204</v>
      </c>
      <c r="F105" s="15">
        <v>57.8</v>
      </c>
      <c r="G105" s="47">
        <v>85.1</v>
      </c>
      <c r="H105" s="48">
        <f t="shared" si="7"/>
        <v>71.45</v>
      </c>
    </row>
    <row r="106" spans="1:8" s="2" customFormat="1" ht="27" customHeight="1">
      <c r="A106" s="14"/>
      <c r="B106" s="12"/>
      <c r="C106" s="12"/>
      <c r="D106" s="12"/>
      <c r="E106" s="12"/>
      <c r="F106" s="15"/>
      <c r="G106" s="47"/>
      <c r="H106" s="48"/>
    </row>
    <row r="107" spans="1:8" s="2" customFormat="1" ht="27" customHeight="1">
      <c r="A107" s="14">
        <v>1</v>
      </c>
      <c r="B107" s="12" t="s">
        <v>9</v>
      </c>
      <c r="C107" s="12" t="s">
        <v>205</v>
      </c>
      <c r="D107" s="12" t="s">
        <v>206</v>
      </c>
      <c r="E107" s="12" t="s">
        <v>207</v>
      </c>
      <c r="F107" s="15">
        <v>69.7</v>
      </c>
      <c r="G107" s="47">
        <v>92.2</v>
      </c>
      <c r="H107" s="48">
        <f>ROUND((F107*0.5+G107*0.5),2)</f>
        <v>80.95</v>
      </c>
    </row>
    <row r="108" spans="1:8" s="2" customFormat="1" ht="27" customHeight="1">
      <c r="A108" s="14">
        <v>2</v>
      </c>
      <c r="B108" s="12" t="s">
        <v>9</v>
      </c>
      <c r="C108" s="12" t="s">
        <v>205</v>
      </c>
      <c r="D108" s="12" t="s">
        <v>208</v>
      </c>
      <c r="E108" s="12" t="s">
        <v>209</v>
      </c>
      <c r="F108" s="15">
        <v>66.4</v>
      </c>
      <c r="G108" s="47">
        <v>91</v>
      </c>
      <c r="H108" s="48">
        <f>ROUND((F108*0.5+G108*0.5),2)</f>
        <v>78.7</v>
      </c>
    </row>
    <row r="109" spans="1:8" s="2" customFormat="1" ht="27" customHeight="1">
      <c r="A109" s="14">
        <v>3</v>
      </c>
      <c r="B109" s="12" t="s">
        <v>9</v>
      </c>
      <c r="C109" s="12" t="s">
        <v>205</v>
      </c>
      <c r="D109" s="12" t="s">
        <v>210</v>
      </c>
      <c r="E109" s="12" t="s">
        <v>211</v>
      </c>
      <c r="F109" s="15">
        <v>64.5</v>
      </c>
      <c r="G109" s="47">
        <v>92.6</v>
      </c>
      <c r="H109" s="48">
        <f>ROUND((F109*0.5+G109*0.5),2)</f>
        <v>78.55</v>
      </c>
    </row>
    <row r="110" spans="1:8" s="28" customFormat="1" ht="27" customHeight="1">
      <c r="A110" s="14">
        <v>4</v>
      </c>
      <c r="B110" s="49" t="s">
        <v>9</v>
      </c>
      <c r="C110" s="49" t="s">
        <v>205</v>
      </c>
      <c r="D110" s="49" t="s">
        <v>212</v>
      </c>
      <c r="E110" s="49" t="s">
        <v>213</v>
      </c>
      <c r="F110" s="15">
        <v>64.3</v>
      </c>
      <c r="G110" s="47">
        <v>87.2</v>
      </c>
      <c r="H110" s="48">
        <f>ROUND((F110*0.5+G110*0.5),2)</f>
        <v>75.75</v>
      </c>
    </row>
    <row r="111" spans="1:8" s="28" customFormat="1" ht="27" customHeight="1">
      <c r="A111" s="14">
        <v>5</v>
      </c>
      <c r="B111" s="32" t="s">
        <v>9</v>
      </c>
      <c r="C111" s="32" t="s">
        <v>205</v>
      </c>
      <c r="D111" s="32" t="s">
        <v>214</v>
      </c>
      <c r="E111" s="32" t="s">
        <v>215</v>
      </c>
      <c r="F111" s="15">
        <v>64.9</v>
      </c>
      <c r="G111" s="47">
        <v>82.4</v>
      </c>
      <c r="H111" s="48">
        <f>ROUND((F111*0.5+G111*0.5),2)</f>
        <v>73.65</v>
      </c>
    </row>
    <row r="112" spans="1:8" s="2" customFormat="1" ht="27" customHeight="1">
      <c r="A112" s="14">
        <v>6</v>
      </c>
      <c r="B112" s="29" t="s">
        <v>9</v>
      </c>
      <c r="C112" s="29" t="s">
        <v>205</v>
      </c>
      <c r="D112" s="29" t="s">
        <v>216</v>
      </c>
      <c r="E112" s="29" t="s">
        <v>88</v>
      </c>
      <c r="F112" s="15">
        <v>63.9</v>
      </c>
      <c r="G112" s="50" t="s">
        <v>70</v>
      </c>
      <c r="H112" s="48"/>
    </row>
    <row r="113" spans="1:8" s="2" customFormat="1" ht="27" customHeight="1">
      <c r="A113" s="14"/>
      <c r="B113" s="29"/>
      <c r="C113" s="29"/>
      <c r="D113" s="29"/>
      <c r="E113" s="29"/>
      <c r="F113" s="15"/>
      <c r="G113" s="50"/>
      <c r="H113" s="48"/>
    </row>
    <row r="114" spans="1:8" s="2" customFormat="1" ht="27" customHeight="1">
      <c r="A114" s="14">
        <v>1</v>
      </c>
      <c r="B114" s="12" t="s">
        <v>9</v>
      </c>
      <c r="C114" s="12" t="s">
        <v>217</v>
      </c>
      <c r="D114" s="12" t="s">
        <v>218</v>
      </c>
      <c r="E114" s="12" t="s">
        <v>219</v>
      </c>
      <c r="F114" s="15">
        <v>74.1</v>
      </c>
      <c r="G114" s="47">
        <v>90.6</v>
      </c>
      <c r="H114" s="48">
        <f aca="true" t="shared" si="8" ref="H114:H124">ROUND((F114*0.5+G114*0.5),2)</f>
        <v>82.35</v>
      </c>
    </row>
    <row r="115" spans="1:8" s="2" customFormat="1" ht="27" customHeight="1">
      <c r="A115" s="14">
        <v>2</v>
      </c>
      <c r="B115" s="12" t="s">
        <v>9</v>
      </c>
      <c r="C115" s="12" t="s">
        <v>217</v>
      </c>
      <c r="D115" s="12" t="s">
        <v>220</v>
      </c>
      <c r="E115" s="12" t="s">
        <v>221</v>
      </c>
      <c r="F115" s="15">
        <v>66.1</v>
      </c>
      <c r="G115" s="47">
        <v>94.2</v>
      </c>
      <c r="H115" s="48">
        <f t="shared" si="8"/>
        <v>80.15</v>
      </c>
    </row>
    <row r="116" spans="1:8" s="2" customFormat="1" ht="27" customHeight="1">
      <c r="A116" s="14">
        <v>3</v>
      </c>
      <c r="B116" s="12" t="s">
        <v>9</v>
      </c>
      <c r="C116" s="12" t="s">
        <v>217</v>
      </c>
      <c r="D116" s="12" t="s">
        <v>222</v>
      </c>
      <c r="E116" s="12" t="s">
        <v>223</v>
      </c>
      <c r="F116" s="15">
        <v>66.3</v>
      </c>
      <c r="G116" s="47">
        <v>90.6</v>
      </c>
      <c r="H116" s="48">
        <f t="shared" si="8"/>
        <v>78.45</v>
      </c>
    </row>
    <row r="117" spans="1:8" s="2" customFormat="1" ht="27" customHeight="1">
      <c r="A117" s="14">
        <v>4</v>
      </c>
      <c r="B117" s="12" t="s">
        <v>9</v>
      </c>
      <c r="C117" s="12" t="s">
        <v>217</v>
      </c>
      <c r="D117" s="12" t="s">
        <v>224</v>
      </c>
      <c r="E117" s="12" t="s">
        <v>225</v>
      </c>
      <c r="F117" s="15">
        <v>64</v>
      </c>
      <c r="G117" s="47">
        <v>91.6</v>
      </c>
      <c r="H117" s="48">
        <f t="shared" si="8"/>
        <v>77.8</v>
      </c>
    </row>
    <row r="118" spans="1:8" s="2" customFormat="1" ht="27" customHeight="1">
      <c r="A118" s="14">
        <v>5</v>
      </c>
      <c r="B118" s="12" t="s">
        <v>9</v>
      </c>
      <c r="C118" s="12" t="s">
        <v>217</v>
      </c>
      <c r="D118" s="12" t="s">
        <v>226</v>
      </c>
      <c r="E118" s="12" t="s">
        <v>227</v>
      </c>
      <c r="F118" s="15">
        <v>61.8</v>
      </c>
      <c r="G118" s="47">
        <v>89.2</v>
      </c>
      <c r="H118" s="48">
        <f t="shared" si="8"/>
        <v>75.5</v>
      </c>
    </row>
    <row r="119" spans="1:8" s="2" customFormat="1" ht="27" customHeight="1">
      <c r="A119" s="14">
        <v>6</v>
      </c>
      <c r="B119" s="12" t="s">
        <v>9</v>
      </c>
      <c r="C119" s="12" t="s">
        <v>217</v>
      </c>
      <c r="D119" s="12" t="s">
        <v>228</v>
      </c>
      <c r="E119" s="12" t="s">
        <v>229</v>
      </c>
      <c r="F119" s="15">
        <v>60.7</v>
      </c>
      <c r="G119" s="47">
        <v>89</v>
      </c>
      <c r="H119" s="48">
        <f t="shared" si="8"/>
        <v>74.85</v>
      </c>
    </row>
    <row r="120" spans="1:8" s="2" customFormat="1" ht="27" customHeight="1">
      <c r="A120" s="14">
        <v>7</v>
      </c>
      <c r="B120" s="12" t="s">
        <v>9</v>
      </c>
      <c r="C120" s="12" t="s">
        <v>217</v>
      </c>
      <c r="D120" s="12" t="s">
        <v>230</v>
      </c>
      <c r="E120" s="12" t="s">
        <v>231</v>
      </c>
      <c r="F120" s="15">
        <v>62.2</v>
      </c>
      <c r="G120" s="47">
        <v>86.2</v>
      </c>
      <c r="H120" s="48">
        <f t="shared" si="8"/>
        <v>74.2</v>
      </c>
    </row>
    <row r="121" spans="1:8" s="2" customFormat="1" ht="27" customHeight="1">
      <c r="A121" s="14">
        <v>8</v>
      </c>
      <c r="B121" s="12" t="s">
        <v>9</v>
      </c>
      <c r="C121" s="12" t="s">
        <v>217</v>
      </c>
      <c r="D121" s="12" t="s">
        <v>232</v>
      </c>
      <c r="E121" s="12" t="s">
        <v>233</v>
      </c>
      <c r="F121" s="15">
        <v>60.2</v>
      </c>
      <c r="G121" s="47">
        <v>85.4</v>
      </c>
      <c r="H121" s="48">
        <f t="shared" si="8"/>
        <v>72.8</v>
      </c>
    </row>
    <row r="122" spans="1:8" s="2" customFormat="1" ht="27" customHeight="1">
      <c r="A122" s="14">
        <v>9</v>
      </c>
      <c r="B122" s="12" t="s">
        <v>9</v>
      </c>
      <c r="C122" s="12" t="s">
        <v>217</v>
      </c>
      <c r="D122" s="12" t="s">
        <v>234</v>
      </c>
      <c r="E122" s="12" t="s">
        <v>235</v>
      </c>
      <c r="F122" s="15">
        <v>62.6</v>
      </c>
      <c r="G122" s="47">
        <v>82.4</v>
      </c>
      <c r="H122" s="48">
        <f t="shared" si="8"/>
        <v>72.5</v>
      </c>
    </row>
    <row r="123" spans="1:8" s="2" customFormat="1" ht="27" customHeight="1">
      <c r="A123" s="14">
        <v>10</v>
      </c>
      <c r="B123" s="12" t="s">
        <v>9</v>
      </c>
      <c r="C123" s="12" t="s">
        <v>217</v>
      </c>
      <c r="D123" s="12" t="s">
        <v>236</v>
      </c>
      <c r="E123" s="12" t="s">
        <v>237</v>
      </c>
      <c r="F123" s="15">
        <v>62.4</v>
      </c>
      <c r="G123" s="47">
        <v>82.6</v>
      </c>
      <c r="H123" s="48">
        <f t="shared" si="8"/>
        <v>72.5</v>
      </c>
    </row>
    <row r="124" spans="1:8" s="2" customFormat="1" ht="27" customHeight="1">
      <c r="A124" s="14">
        <v>11</v>
      </c>
      <c r="B124" s="12" t="s">
        <v>9</v>
      </c>
      <c r="C124" s="12" t="s">
        <v>217</v>
      </c>
      <c r="D124" s="12" t="s">
        <v>238</v>
      </c>
      <c r="E124" s="12" t="s">
        <v>239</v>
      </c>
      <c r="F124" s="15">
        <v>60.4</v>
      </c>
      <c r="G124" s="47">
        <v>83</v>
      </c>
      <c r="H124" s="48">
        <f t="shared" si="8"/>
        <v>71.7</v>
      </c>
    </row>
    <row r="125" spans="1:8" s="2" customFormat="1" ht="27" customHeight="1">
      <c r="A125" s="14">
        <v>12</v>
      </c>
      <c r="B125" s="12" t="s">
        <v>9</v>
      </c>
      <c r="C125" s="12" t="s">
        <v>217</v>
      </c>
      <c r="D125" s="12" t="s">
        <v>240</v>
      </c>
      <c r="E125" s="12" t="s">
        <v>241</v>
      </c>
      <c r="F125" s="15">
        <v>61.8</v>
      </c>
      <c r="G125" s="50" t="s">
        <v>70</v>
      </c>
      <c r="H125" s="48"/>
    </row>
    <row r="126" spans="1:8" s="2" customFormat="1" ht="27" customHeight="1">
      <c r="A126" s="14"/>
      <c r="B126" s="12"/>
      <c r="C126" s="12"/>
      <c r="D126" s="12"/>
      <c r="E126" s="12"/>
      <c r="F126" s="15"/>
      <c r="G126" s="50"/>
      <c r="H126" s="48"/>
    </row>
    <row r="127" spans="1:8" s="2" customFormat="1" ht="27" customHeight="1">
      <c r="A127" s="14">
        <v>1</v>
      </c>
      <c r="B127" s="12" t="s">
        <v>9</v>
      </c>
      <c r="C127" s="12" t="s">
        <v>242</v>
      </c>
      <c r="D127" s="12" t="s">
        <v>243</v>
      </c>
      <c r="E127" s="12" t="s">
        <v>244</v>
      </c>
      <c r="F127" s="15">
        <v>65.2</v>
      </c>
      <c r="G127" s="47">
        <v>90.8</v>
      </c>
      <c r="H127" s="48">
        <f>ROUND((F127*0.5+G127*0.5),2)</f>
        <v>78</v>
      </c>
    </row>
    <row r="128" spans="1:8" s="2" customFormat="1" ht="27" customHeight="1">
      <c r="A128" s="14">
        <v>2</v>
      </c>
      <c r="B128" s="12" t="s">
        <v>9</v>
      </c>
      <c r="C128" s="12" t="s">
        <v>242</v>
      </c>
      <c r="D128" s="12" t="s">
        <v>245</v>
      </c>
      <c r="E128" s="12" t="s">
        <v>246</v>
      </c>
      <c r="F128" s="15">
        <v>65.8</v>
      </c>
      <c r="G128" s="47">
        <v>88</v>
      </c>
      <c r="H128" s="48">
        <f>ROUND((F128*0.5+G128*0.5),2)</f>
        <v>76.9</v>
      </c>
    </row>
    <row r="129" spans="1:8" s="28" customFormat="1" ht="27" customHeight="1">
      <c r="A129" s="14">
        <v>3</v>
      </c>
      <c r="B129" s="49" t="s">
        <v>9</v>
      </c>
      <c r="C129" s="49" t="s">
        <v>242</v>
      </c>
      <c r="D129" s="49" t="s">
        <v>247</v>
      </c>
      <c r="E129" s="49" t="s">
        <v>248</v>
      </c>
      <c r="F129" s="15">
        <v>62.9</v>
      </c>
      <c r="G129" s="47">
        <v>86.2</v>
      </c>
      <c r="H129" s="48">
        <f>ROUND((F129*0.5+G129*0.5),2)</f>
        <v>74.55</v>
      </c>
    </row>
    <row r="130" spans="1:8" s="43" customFormat="1" ht="27" customHeight="1">
      <c r="A130" s="14"/>
      <c r="B130" s="29"/>
      <c r="C130" s="29"/>
      <c r="D130" s="29"/>
      <c r="E130" s="29"/>
      <c r="F130" s="15"/>
      <c r="G130" s="47"/>
      <c r="H130" s="48"/>
    </row>
    <row r="131" spans="1:8" s="2" customFormat="1" ht="27" customHeight="1">
      <c r="A131" s="14">
        <v>1</v>
      </c>
      <c r="B131" s="12" t="s">
        <v>249</v>
      </c>
      <c r="C131" s="12" t="s">
        <v>250</v>
      </c>
      <c r="D131" s="12" t="s">
        <v>251</v>
      </c>
      <c r="E131" s="12" t="s">
        <v>252</v>
      </c>
      <c r="F131" s="15">
        <v>73.7</v>
      </c>
      <c r="G131" s="47">
        <v>95.2</v>
      </c>
      <c r="H131" s="48">
        <f aca="true" t="shared" si="9" ref="H131:H156">ROUND((F131*0.5+G131*0.5),2)</f>
        <v>84.45</v>
      </c>
    </row>
    <row r="132" spans="1:8" s="2" customFormat="1" ht="27" customHeight="1">
      <c r="A132" s="14">
        <v>2</v>
      </c>
      <c r="B132" s="12" t="s">
        <v>249</v>
      </c>
      <c r="C132" s="12" t="s">
        <v>250</v>
      </c>
      <c r="D132" s="12" t="s">
        <v>253</v>
      </c>
      <c r="E132" s="12" t="s">
        <v>254</v>
      </c>
      <c r="F132" s="15">
        <v>78.2</v>
      </c>
      <c r="G132" s="47">
        <v>88</v>
      </c>
      <c r="H132" s="48">
        <f t="shared" si="9"/>
        <v>83.1</v>
      </c>
    </row>
    <row r="133" spans="1:8" s="2" customFormat="1" ht="27" customHeight="1">
      <c r="A133" s="14">
        <v>3</v>
      </c>
      <c r="B133" s="12" t="s">
        <v>249</v>
      </c>
      <c r="C133" s="12" t="s">
        <v>250</v>
      </c>
      <c r="D133" s="12" t="s">
        <v>255</v>
      </c>
      <c r="E133" s="12" t="s">
        <v>256</v>
      </c>
      <c r="F133" s="15">
        <v>70.5</v>
      </c>
      <c r="G133" s="47">
        <v>93.6</v>
      </c>
      <c r="H133" s="48">
        <f t="shared" si="9"/>
        <v>82.05</v>
      </c>
    </row>
    <row r="134" spans="1:8" s="2" customFormat="1" ht="27" customHeight="1">
      <c r="A134" s="14">
        <v>4</v>
      </c>
      <c r="B134" s="12" t="s">
        <v>249</v>
      </c>
      <c r="C134" s="12" t="s">
        <v>250</v>
      </c>
      <c r="D134" s="12" t="s">
        <v>257</v>
      </c>
      <c r="E134" s="12" t="s">
        <v>258</v>
      </c>
      <c r="F134" s="15">
        <v>73.9</v>
      </c>
      <c r="G134" s="47">
        <v>89.8</v>
      </c>
      <c r="H134" s="48">
        <f t="shared" si="9"/>
        <v>81.85</v>
      </c>
    </row>
    <row r="135" spans="1:8" s="2" customFormat="1" ht="27" customHeight="1">
      <c r="A135" s="14">
        <v>5</v>
      </c>
      <c r="B135" s="12" t="s">
        <v>249</v>
      </c>
      <c r="C135" s="12" t="s">
        <v>250</v>
      </c>
      <c r="D135" s="12" t="s">
        <v>259</v>
      </c>
      <c r="E135" s="12" t="s">
        <v>260</v>
      </c>
      <c r="F135" s="15">
        <v>72.1</v>
      </c>
      <c r="G135" s="47">
        <v>90</v>
      </c>
      <c r="H135" s="48">
        <f t="shared" si="9"/>
        <v>81.05</v>
      </c>
    </row>
    <row r="136" spans="1:8" s="2" customFormat="1" ht="27" customHeight="1">
      <c r="A136" s="14">
        <v>6</v>
      </c>
      <c r="B136" s="12" t="s">
        <v>249</v>
      </c>
      <c r="C136" s="12" t="s">
        <v>250</v>
      </c>
      <c r="D136" s="12" t="s">
        <v>261</v>
      </c>
      <c r="E136" s="12" t="s">
        <v>262</v>
      </c>
      <c r="F136" s="15">
        <v>73.1</v>
      </c>
      <c r="G136" s="47">
        <v>87</v>
      </c>
      <c r="H136" s="48">
        <f t="shared" si="9"/>
        <v>80.05</v>
      </c>
    </row>
    <row r="137" spans="1:8" s="2" customFormat="1" ht="27" customHeight="1">
      <c r="A137" s="14">
        <v>7</v>
      </c>
      <c r="B137" s="12" t="s">
        <v>249</v>
      </c>
      <c r="C137" s="12" t="s">
        <v>250</v>
      </c>
      <c r="D137" s="12" t="s">
        <v>263</v>
      </c>
      <c r="E137" s="12" t="s">
        <v>264</v>
      </c>
      <c r="F137" s="15">
        <v>69.5</v>
      </c>
      <c r="G137" s="47">
        <v>90.2</v>
      </c>
      <c r="H137" s="48">
        <f t="shared" si="9"/>
        <v>79.85</v>
      </c>
    </row>
    <row r="138" spans="1:8" s="2" customFormat="1" ht="27" customHeight="1">
      <c r="A138" s="14">
        <v>8</v>
      </c>
      <c r="B138" s="12" t="s">
        <v>249</v>
      </c>
      <c r="C138" s="12" t="s">
        <v>250</v>
      </c>
      <c r="D138" s="12" t="s">
        <v>265</v>
      </c>
      <c r="E138" s="12" t="s">
        <v>266</v>
      </c>
      <c r="F138" s="15">
        <v>72.5</v>
      </c>
      <c r="G138" s="47">
        <v>87</v>
      </c>
      <c r="H138" s="48">
        <f t="shared" si="9"/>
        <v>79.75</v>
      </c>
    </row>
    <row r="139" spans="1:8" s="2" customFormat="1" ht="27" customHeight="1">
      <c r="A139" s="14">
        <v>9</v>
      </c>
      <c r="B139" s="29" t="s">
        <v>249</v>
      </c>
      <c r="C139" s="29" t="s">
        <v>250</v>
      </c>
      <c r="D139" s="29" t="s">
        <v>267</v>
      </c>
      <c r="E139" s="29" t="s">
        <v>268</v>
      </c>
      <c r="F139" s="15">
        <v>69.3</v>
      </c>
      <c r="G139" s="47">
        <v>90.2</v>
      </c>
      <c r="H139" s="48">
        <f t="shared" si="9"/>
        <v>79.75</v>
      </c>
    </row>
    <row r="140" spans="1:8" s="2" customFormat="1" ht="27" customHeight="1">
      <c r="A140" s="14">
        <v>10</v>
      </c>
      <c r="B140" s="12" t="s">
        <v>249</v>
      </c>
      <c r="C140" s="12" t="s">
        <v>250</v>
      </c>
      <c r="D140" s="12" t="s">
        <v>269</v>
      </c>
      <c r="E140" s="12" t="s">
        <v>270</v>
      </c>
      <c r="F140" s="15">
        <v>70.4</v>
      </c>
      <c r="G140" s="47">
        <v>89</v>
      </c>
      <c r="H140" s="48">
        <f t="shared" si="9"/>
        <v>79.7</v>
      </c>
    </row>
    <row r="141" spans="1:8" s="2" customFormat="1" ht="27" customHeight="1">
      <c r="A141" s="14">
        <v>11</v>
      </c>
      <c r="B141" s="12" t="s">
        <v>249</v>
      </c>
      <c r="C141" s="12" t="s">
        <v>250</v>
      </c>
      <c r="D141" s="12" t="s">
        <v>271</v>
      </c>
      <c r="E141" s="12" t="s">
        <v>272</v>
      </c>
      <c r="F141" s="15">
        <v>71.6</v>
      </c>
      <c r="G141" s="47">
        <v>87.4</v>
      </c>
      <c r="H141" s="48">
        <f t="shared" si="9"/>
        <v>79.5</v>
      </c>
    </row>
    <row r="142" spans="1:8" s="2" customFormat="1" ht="27" customHeight="1">
      <c r="A142" s="14">
        <v>12</v>
      </c>
      <c r="B142" s="12" t="s">
        <v>249</v>
      </c>
      <c r="C142" s="12" t="s">
        <v>250</v>
      </c>
      <c r="D142" s="12" t="s">
        <v>273</v>
      </c>
      <c r="E142" s="12" t="s">
        <v>274</v>
      </c>
      <c r="F142" s="15">
        <v>70.4</v>
      </c>
      <c r="G142" s="47">
        <v>87.8</v>
      </c>
      <c r="H142" s="48">
        <f t="shared" si="9"/>
        <v>79.1</v>
      </c>
    </row>
    <row r="143" spans="1:8" s="2" customFormat="1" ht="27" customHeight="1">
      <c r="A143" s="14">
        <v>13</v>
      </c>
      <c r="B143" s="12" t="s">
        <v>249</v>
      </c>
      <c r="C143" s="12" t="s">
        <v>250</v>
      </c>
      <c r="D143" s="12" t="s">
        <v>275</v>
      </c>
      <c r="E143" s="12" t="s">
        <v>276</v>
      </c>
      <c r="F143" s="15">
        <v>76.8</v>
      </c>
      <c r="G143" s="47">
        <v>81.2</v>
      </c>
      <c r="H143" s="48">
        <f t="shared" si="9"/>
        <v>79</v>
      </c>
    </row>
    <row r="144" spans="1:8" s="2" customFormat="1" ht="27" customHeight="1">
      <c r="A144" s="14">
        <v>14</v>
      </c>
      <c r="B144" s="12" t="s">
        <v>249</v>
      </c>
      <c r="C144" s="12" t="s">
        <v>250</v>
      </c>
      <c r="D144" s="12" t="s">
        <v>277</v>
      </c>
      <c r="E144" s="12" t="s">
        <v>278</v>
      </c>
      <c r="F144" s="15">
        <v>72.9</v>
      </c>
      <c r="G144" s="47">
        <v>84.2</v>
      </c>
      <c r="H144" s="48">
        <f t="shared" si="9"/>
        <v>78.55</v>
      </c>
    </row>
    <row r="145" spans="1:8" s="2" customFormat="1" ht="27" customHeight="1">
      <c r="A145" s="14">
        <v>15</v>
      </c>
      <c r="B145" s="12" t="s">
        <v>249</v>
      </c>
      <c r="C145" s="12" t="s">
        <v>250</v>
      </c>
      <c r="D145" s="12" t="s">
        <v>279</v>
      </c>
      <c r="E145" s="12" t="s">
        <v>280</v>
      </c>
      <c r="F145" s="15">
        <v>69.5</v>
      </c>
      <c r="G145" s="47">
        <v>87.4</v>
      </c>
      <c r="H145" s="48">
        <f t="shared" si="9"/>
        <v>78.45</v>
      </c>
    </row>
    <row r="146" spans="1:8" s="2" customFormat="1" ht="27" customHeight="1">
      <c r="A146" s="14">
        <v>16</v>
      </c>
      <c r="B146" s="12" t="s">
        <v>249</v>
      </c>
      <c r="C146" s="12" t="s">
        <v>250</v>
      </c>
      <c r="D146" s="12" t="s">
        <v>281</v>
      </c>
      <c r="E146" s="12" t="s">
        <v>282</v>
      </c>
      <c r="F146" s="15">
        <v>75.2</v>
      </c>
      <c r="G146" s="47">
        <v>80</v>
      </c>
      <c r="H146" s="48">
        <f t="shared" si="9"/>
        <v>77.6</v>
      </c>
    </row>
    <row r="147" spans="1:8" s="2" customFormat="1" ht="27" customHeight="1">
      <c r="A147" s="14">
        <v>17</v>
      </c>
      <c r="B147" s="12" t="s">
        <v>249</v>
      </c>
      <c r="C147" s="12" t="s">
        <v>250</v>
      </c>
      <c r="D147" s="12" t="s">
        <v>283</v>
      </c>
      <c r="E147" s="12" t="s">
        <v>284</v>
      </c>
      <c r="F147" s="15">
        <v>69.4</v>
      </c>
      <c r="G147" s="47">
        <v>85.6</v>
      </c>
      <c r="H147" s="48">
        <f t="shared" si="9"/>
        <v>77.5</v>
      </c>
    </row>
    <row r="148" spans="1:8" s="2" customFormat="1" ht="27" customHeight="1">
      <c r="A148" s="14">
        <v>18</v>
      </c>
      <c r="B148" s="12" t="s">
        <v>249</v>
      </c>
      <c r="C148" s="12" t="s">
        <v>250</v>
      </c>
      <c r="D148" s="12" t="s">
        <v>285</v>
      </c>
      <c r="E148" s="12" t="s">
        <v>286</v>
      </c>
      <c r="F148" s="15">
        <v>70.4</v>
      </c>
      <c r="G148" s="47">
        <v>84</v>
      </c>
      <c r="H148" s="48">
        <f t="shared" si="9"/>
        <v>77.2</v>
      </c>
    </row>
    <row r="149" spans="1:8" s="2" customFormat="1" ht="27" customHeight="1">
      <c r="A149" s="14">
        <v>19</v>
      </c>
      <c r="B149" s="12" t="s">
        <v>249</v>
      </c>
      <c r="C149" s="12" t="s">
        <v>250</v>
      </c>
      <c r="D149" s="12" t="s">
        <v>287</v>
      </c>
      <c r="E149" s="12" t="s">
        <v>288</v>
      </c>
      <c r="F149" s="15">
        <v>69.6</v>
      </c>
      <c r="G149" s="47">
        <v>83.4</v>
      </c>
      <c r="H149" s="48">
        <f t="shared" si="9"/>
        <v>76.5</v>
      </c>
    </row>
    <row r="150" spans="1:8" s="2" customFormat="1" ht="27" customHeight="1">
      <c r="A150" s="14">
        <v>20</v>
      </c>
      <c r="B150" s="12" t="s">
        <v>249</v>
      </c>
      <c r="C150" s="12" t="s">
        <v>250</v>
      </c>
      <c r="D150" s="12" t="s">
        <v>289</v>
      </c>
      <c r="E150" s="12" t="s">
        <v>290</v>
      </c>
      <c r="F150" s="15">
        <v>72.4</v>
      </c>
      <c r="G150" s="47">
        <v>80.2</v>
      </c>
      <c r="H150" s="48">
        <f t="shared" si="9"/>
        <v>76.3</v>
      </c>
    </row>
    <row r="151" spans="1:8" s="2" customFormat="1" ht="27" customHeight="1">
      <c r="A151" s="14">
        <v>21</v>
      </c>
      <c r="B151" s="12" t="s">
        <v>249</v>
      </c>
      <c r="C151" s="12" t="s">
        <v>250</v>
      </c>
      <c r="D151" s="12" t="s">
        <v>291</v>
      </c>
      <c r="E151" s="12" t="s">
        <v>292</v>
      </c>
      <c r="F151" s="15">
        <v>69.4</v>
      </c>
      <c r="G151" s="47">
        <v>82.8</v>
      </c>
      <c r="H151" s="48">
        <f t="shared" si="9"/>
        <v>76.1</v>
      </c>
    </row>
    <row r="152" spans="1:8" s="2" customFormat="1" ht="27" customHeight="1">
      <c r="A152" s="14">
        <v>22</v>
      </c>
      <c r="B152" s="12" t="s">
        <v>249</v>
      </c>
      <c r="C152" s="12" t="s">
        <v>250</v>
      </c>
      <c r="D152" s="12" t="s">
        <v>293</v>
      </c>
      <c r="E152" s="12" t="s">
        <v>294</v>
      </c>
      <c r="F152" s="15">
        <v>69.8</v>
      </c>
      <c r="G152" s="47">
        <v>82.2</v>
      </c>
      <c r="H152" s="48">
        <f t="shared" si="9"/>
        <v>76</v>
      </c>
    </row>
    <row r="153" spans="1:8" s="2" customFormat="1" ht="27" customHeight="1">
      <c r="A153" s="14">
        <v>23</v>
      </c>
      <c r="B153" s="12" t="s">
        <v>249</v>
      </c>
      <c r="C153" s="12" t="s">
        <v>250</v>
      </c>
      <c r="D153" s="12" t="s">
        <v>295</v>
      </c>
      <c r="E153" s="12" t="s">
        <v>296</v>
      </c>
      <c r="F153" s="15">
        <v>70.1</v>
      </c>
      <c r="G153" s="47">
        <v>81.8</v>
      </c>
      <c r="H153" s="48">
        <f t="shared" si="9"/>
        <v>75.95</v>
      </c>
    </row>
    <row r="154" spans="1:8" s="2" customFormat="1" ht="27" customHeight="1">
      <c r="A154" s="14">
        <v>24</v>
      </c>
      <c r="B154" s="12" t="s">
        <v>249</v>
      </c>
      <c r="C154" s="12" t="s">
        <v>250</v>
      </c>
      <c r="D154" s="12" t="s">
        <v>297</v>
      </c>
      <c r="E154" s="12" t="s">
        <v>298</v>
      </c>
      <c r="F154" s="15">
        <v>71.3</v>
      </c>
      <c r="G154" s="47">
        <v>79.2</v>
      </c>
      <c r="H154" s="48">
        <f t="shared" si="9"/>
        <v>75.25</v>
      </c>
    </row>
    <row r="155" spans="1:8" s="2" customFormat="1" ht="27" customHeight="1">
      <c r="A155" s="14">
        <v>25</v>
      </c>
      <c r="B155" s="29" t="s">
        <v>249</v>
      </c>
      <c r="C155" s="29" t="s">
        <v>250</v>
      </c>
      <c r="D155" s="29" t="s">
        <v>299</v>
      </c>
      <c r="E155" s="29" t="s">
        <v>300</v>
      </c>
      <c r="F155" s="15">
        <v>69.2</v>
      </c>
      <c r="G155" s="47">
        <v>75.8</v>
      </c>
      <c r="H155" s="48">
        <f t="shared" si="9"/>
        <v>72.5</v>
      </c>
    </row>
    <row r="156" spans="1:8" s="2" customFormat="1" ht="27" customHeight="1">
      <c r="A156" s="14">
        <v>26</v>
      </c>
      <c r="B156" s="12" t="s">
        <v>249</v>
      </c>
      <c r="C156" s="12" t="s">
        <v>250</v>
      </c>
      <c r="D156" s="12" t="s">
        <v>301</v>
      </c>
      <c r="E156" s="12" t="s">
        <v>302</v>
      </c>
      <c r="F156" s="15">
        <v>69.6</v>
      </c>
      <c r="G156" s="47">
        <v>75</v>
      </c>
      <c r="H156" s="48">
        <f t="shared" si="9"/>
        <v>72.3</v>
      </c>
    </row>
    <row r="157" spans="1:8" s="28" customFormat="1" ht="27" customHeight="1">
      <c r="A157" s="14">
        <v>27</v>
      </c>
      <c r="B157" s="32" t="s">
        <v>249</v>
      </c>
      <c r="C157" s="32" t="s">
        <v>250</v>
      </c>
      <c r="D157" s="32" t="s">
        <v>303</v>
      </c>
      <c r="E157" s="32" t="s">
        <v>304</v>
      </c>
      <c r="F157" s="15">
        <v>72.9</v>
      </c>
      <c r="G157" s="50" t="s">
        <v>70</v>
      </c>
      <c r="H157" s="48"/>
    </row>
    <row r="158" spans="1:8" s="28" customFormat="1" ht="27" customHeight="1">
      <c r="A158" s="14">
        <v>28</v>
      </c>
      <c r="B158" s="32" t="s">
        <v>249</v>
      </c>
      <c r="C158" s="32" t="s">
        <v>250</v>
      </c>
      <c r="D158" s="32" t="s">
        <v>305</v>
      </c>
      <c r="E158" s="32" t="s">
        <v>306</v>
      </c>
      <c r="F158" s="15">
        <v>70.7</v>
      </c>
      <c r="G158" s="50" t="s">
        <v>70</v>
      </c>
      <c r="H158" s="48"/>
    </row>
    <row r="159" spans="1:8" s="43" customFormat="1" ht="27" customHeight="1">
      <c r="A159" s="14"/>
      <c r="B159" s="12"/>
      <c r="C159" s="12"/>
      <c r="D159" s="12"/>
      <c r="E159" s="12"/>
      <c r="F159" s="15"/>
      <c r="G159" s="50"/>
      <c r="H159" s="48"/>
    </row>
    <row r="160" spans="1:8" s="2" customFormat="1" ht="27" customHeight="1">
      <c r="A160" s="14">
        <v>1</v>
      </c>
      <c r="B160" s="12" t="s">
        <v>249</v>
      </c>
      <c r="C160" s="12" t="s">
        <v>307</v>
      </c>
      <c r="D160" s="12" t="s">
        <v>308</v>
      </c>
      <c r="E160" s="12" t="s">
        <v>309</v>
      </c>
      <c r="F160" s="15">
        <v>73.3</v>
      </c>
      <c r="G160" s="47">
        <v>86.3</v>
      </c>
      <c r="H160" s="48">
        <f aca="true" t="shared" si="10" ref="H160:H165">ROUND((F160*0.5+G160*0.5),2)</f>
        <v>79.8</v>
      </c>
    </row>
    <row r="161" spans="1:8" s="2" customFormat="1" ht="27" customHeight="1">
      <c r="A161" s="14">
        <v>2</v>
      </c>
      <c r="B161" s="12" t="s">
        <v>249</v>
      </c>
      <c r="C161" s="12" t="s">
        <v>307</v>
      </c>
      <c r="D161" s="12" t="s">
        <v>310</v>
      </c>
      <c r="E161" s="12" t="s">
        <v>311</v>
      </c>
      <c r="F161" s="15">
        <v>71</v>
      </c>
      <c r="G161" s="47">
        <v>87</v>
      </c>
      <c r="H161" s="48">
        <f t="shared" si="10"/>
        <v>79</v>
      </c>
    </row>
    <row r="162" spans="1:8" s="2" customFormat="1" ht="27" customHeight="1">
      <c r="A162" s="14">
        <v>3</v>
      </c>
      <c r="B162" s="12" t="s">
        <v>249</v>
      </c>
      <c r="C162" s="12" t="s">
        <v>307</v>
      </c>
      <c r="D162" s="12" t="s">
        <v>312</v>
      </c>
      <c r="E162" s="12" t="s">
        <v>313</v>
      </c>
      <c r="F162" s="15">
        <v>70.3</v>
      </c>
      <c r="G162" s="47">
        <v>84.2</v>
      </c>
      <c r="H162" s="48">
        <f t="shared" si="10"/>
        <v>77.25</v>
      </c>
    </row>
    <row r="163" spans="1:8" s="2" customFormat="1" ht="27" customHeight="1">
      <c r="A163" s="14">
        <v>4</v>
      </c>
      <c r="B163" s="12" t="s">
        <v>249</v>
      </c>
      <c r="C163" s="12" t="s">
        <v>307</v>
      </c>
      <c r="D163" s="12" t="s">
        <v>314</v>
      </c>
      <c r="E163" s="12" t="s">
        <v>315</v>
      </c>
      <c r="F163" s="15">
        <v>69.4</v>
      </c>
      <c r="G163" s="47">
        <v>83</v>
      </c>
      <c r="H163" s="48">
        <f t="shared" si="10"/>
        <v>76.2</v>
      </c>
    </row>
    <row r="164" spans="1:8" s="2" customFormat="1" ht="27" customHeight="1">
      <c r="A164" s="14">
        <v>5</v>
      </c>
      <c r="B164" s="12" t="s">
        <v>249</v>
      </c>
      <c r="C164" s="12" t="s">
        <v>307</v>
      </c>
      <c r="D164" s="12" t="s">
        <v>316</v>
      </c>
      <c r="E164" s="12" t="s">
        <v>317</v>
      </c>
      <c r="F164" s="15">
        <v>67.3</v>
      </c>
      <c r="G164" s="47">
        <v>84</v>
      </c>
      <c r="H164" s="48">
        <f t="shared" si="10"/>
        <v>75.65</v>
      </c>
    </row>
    <row r="165" spans="1:8" s="2" customFormat="1" ht="27" customHeight="1">
      <c r="A165" s="14">
        <v>6</v>
      </c>
      <c r="B165" s="12" t="s">
        <v>249</v>
      </c>
      <c r="C165" s="12" t="s">
        <v>307</v>
      </c>
      <c r="D165" s="12" t="s">
        <v>318</v>
      </c>
      <c r="E165" s="12" t="s">
        <v>319</v>
      </c>
      <c r="F165" s="15">
        <v>67.4</v>
      </c>
      <c r="G165" s="47">
        <v>82.4</v>
      </c>
      <c r="H165" s="48">
        <f t="shared" si="10"/>
        <v>74.9</v>
      </c>
    </row>
    <row r="166" spans="1:8" s="2" customFormat="1" ht="27" customHeight="1">
      <c r="A166" s="14"/>
      <c r="B166" s="12"/>
      <c r="C166" s="12"/>
      <c r="D166" s="12"/>
      <c r="E166" s="12"/>
      <c r="F166" s="15"/>
      <c r="G166" s="47"/>
      <c r="H166" s="48"/>
    </row>
    <row r="167" spans="1:8" s="2" customFormat="1" ht="27" customHeight="1">
      <c r="A167" s="14">
        <v>1</v>
      </c>
      <c r="B167" s="12" t="s">
        <v>249</v>
      </c>
      <c r="C167" s="12" t="s">
        <v>320</v>
      </c>
      <c r="D167" s="12" t="s">
        <v>321</v>
      </c>
      <c r="E167" s="12" t="s">
        <v>322</v>
      </c>
      <c r="F167" s="15">
        <v>75.3</v>
      </c>
      <c r="G167" s="47">
        <v>89.6</v>
      </c>
      <c r="H167" s="48">
        <f>ROUND((F167*0.5+G167*0.5),2)</f>
        <v>82.45</v>
      </c>
    </row>
    <row r="168" spans="1:8" s="2" customFormat="1" ht="27" customHeight="1">
      <c r="A168" s="14">
        <v>2</v>
      </c>
      <c r="B168" s="12" t="s">
        <v>249</v>
      </c>
      <c r="C168" s="12" t="s">
        <v>320</v>
      </c>
      <c r="D168" s="12" t="s">
        <v>323</v>
      </c>
      <c r="E168" s="12" t="s">
        <v>324</v>
      </c>
      <c r="F168" s="15">
        <v>70.9</v>
      </c>
      <c r="G168" s="47">
        <v>90</v>
      </c>
      <c r="H168" s="48">
        <f>ROUND((F168*0.5+G168*0.5),2)</f>
        <v>80.45</v>
      </c>
    </row>
    <row r="169" spans="1:8" s="2" customFormat="1" ht="27" customHeight="1">
      <c r="A169" s="14">
        <v>3</v>
      </c>
      <c r="B169" s="12" t="s">
        <v>249</v>
      </c>
      <c r="C169" s="12" t="s">
        <v>320</v>
      </c>
      <c r="D169" s="12" t="s">
        <v>325</v>
      </c>
      <c r="E169" s="12" t="s">
        <v>326</v>
      </c>
      <c r="F169" s="15">
        <v>66.9</v>
      </c>
      <c r="G169" s="47">
        <v>86</v>
      </c>
      <c r="H169" s="48">
        <f>ROUND((F169*0.5+G169*0.5),2)</f>
        <v>76.45</v>
      </c>
    </row>
    <row r="170" spans="1:8" s="2" customFormat="1" ht="27" customHeight="1">
      <c r="A170" s="14"/>
      <c r="B170" s="12"/>
      <c r="C170" s="12"/>
      <c r="D170" s="12"/>
      <c r="E170" s="12"/>
      <c r="F170" s="15"/>
      <c r="G170" s="47"/>
      <c r="H170" s="48"/>
    </row>
    <row r="171" spans="1:8" s="2" customFormat="1" ht="27" customHeight="1">
      <c r="A171" s="14">
        <v>1</v>
      </c>
      <c r="B171" s="12" t="s">
        <v>249</v>
      </c>
      <c r="C171" s="12" t="s">
        <v>327</v>
      </c>
      <c r="D171" s="12" t="s">
        <v>328</v>
      </c>
      <c r="E171" s="12" t="s">
        <v>329</v>
      </c>
      <c r="F171" s="15">
        <v>66.2</v>
      </c>
      <c r="G171" s="47">
        <v>85.6</v>
      </c>
      <c r="H171" s="48">
        <f aca="true" t="shared" si="11" ref="H171:H176">ROUND((F171*0.5+G171*0.5),2)</f>
        <v>75.9</v>
      </c>
    </row>
    <row r="172" spans="1:8" s="2" customFormat="1" ht="27" customHeight="1">
      <c r="A172" s="14">
        <v>2</v>
      </c>
      <c r="B172" s="12" t="s">
        <v>249</v>
      </c>
      <c r="C172" s="12" t="s">
        <v>327</v>
      </c>
      <c r="D172" s="12" t="s">
        <v>330</v>
      </c>
      <c r="E172" s="12" t="s">
        <v>331</v>
      </c>
      <c r="F172" s="15">
        <v>63.9</v>
      </c>
      <c r="G172" s="47">
        <v>87.4</v>
      </c>
      <c r="H172" s="48">
        <f t="shared" si="11"/>
        <v>75.65</v>
      </c>
    </row>
    <row r="173" spans="1:8" s="2" customFormat="1" ht="27" customHeight="1">
      <c r="A173" s="14">
        <v>3</v>
      </c>
      <c r="B173" s="12" t="s">
        <v>249</v>
      </c>
      <c r="C173" s="12" t="s">
        <v>327</v>
      </c>
      <c r="D173" s="12" t="s">
        <v>332</v>
      </c>
      <c r="E173" s="12" t="s">
        <v>333</v>
      </c>
      <c r="F173" s="15">
        <v>59</v>
      </c>
      <c r="G173" s="47">
        <v>90.6</v>
      </c>
      <c r="H173" s="48">
        <f t="shared" si="11"/>
        <v>74.8</v>
      </c>
    </row>
    <row r="174" spans="1:8" s="2" customFormat="1" ht="27" customHeight="1">
      <c r="A174" s="14">
        <v>4</v>
      </c>
      <c r="B174" s="12" t="s">
        <v>249</v>
      </c>
      <c r="C174" s="12" t="s">
        <v>327</v>
      </c>
      <c r="D174" s="12" t="s">
        <v>334</v>
      </c>
      <c r="E174" s="12" t="s">
        <v>335</v>
      </c>
      <c r="F174" s="15">
        <v>63.2</v>
      </c>
      <c r="G174" s="47">
        <v>85.2</v>
      </c>
      <c r="H174" s="48">
        <f t="shared" si="11"/>
        <v>74.2</v>
      </c>
    </row>
    <row r="175" spans="1:8" s="2" customFormat="1" ht="27" customHeight="1">
      <c r="A175" s="14">
        <v>5</v>
      </c>
      <c r="B175" s="12" t="s">
        <v>249</v>
      </c>
      <c r="C175" s="12" t="s">
        <v>327</v>
      </c>
      <c r="D175" s="12" t="s">
        <v>336</v>
      </c>
      <c r="E175" s="12" t="s">
        <v>337</v>
      </c>
      <c r="F175" s="15">
        <v>63.6</v>
      </c>
      <c r="G175" s="47">
        <v>83.2</v>
      </c>
      <c r="H175" s="48">
        <f t="shared" si="11"/>
        <v>73.4</v>
      </c>
    </row>
    <row r="176" spans="1:8" s="2" customFormat="1" ht="27" customHeight="1">
      <c r="A176" s="14">
        <v>6</v>
      </c>
      <c r="B176" s="12" t="s">
        <v>249</v>
      </c>
      <c r="C176" s="12" t="s">
        <v>327</v>
      </c>
      <c r="D176" s="12" t="s">
        <v>338</v>
      </c>
      <c r="E176" s="12" t="s">
        <v>339</v>
      </c>
      <c r="F176" s="15">
        <v>59.4</v>
      </c>
      <c r="G176" s="47">
        <v>85</v>
      </c>
      <c r="H176" s="48">
        <f t="shared" si="11"/>
        <v>72.2</v>
      </c>
    </row>
    <row r="177" spans="1:8" s="2" customFormat="1" ht="27" customHeight="1">
      <c r="A177" s="14"/>
      <c r="B177" s="12"/>
      <c r="C177" s="12"/>
      <c r="D177" s="12"/>
      <c r="E177" s="12"/>
      <c r="F177" s="15"/>
      <c r="G177" s="47"/>
      <c r="H177" s="48"/>
    </row>
    <row r="178" spans="1:8" s="2" customFormat="1" ht="27" customHeight="1">
      <c r="A178" s="14">
        <v>1</v>
      </c>
      <c r="B178" s="12" t="s">
        <v>249</v>
      </c>
      <c r="C178" s="12" t="s">
        <v>340</v>
      </c>
      <c r="D178" s="12" t="s">
        <v>341</v>
      </c>
      <c r="E178" s="12" t="s">
        <v>342</v>
      </c>
      <c r="F178" s="15">
        <v>67.9</v>
      </c>
      <c r="G178" s="47">
        <v>90.2</v>
      </c>
      <c r="H178" s="48">
        <f>ROUND((F178*0.5+G178*0.5),2)</f>
        <v>79.05</v>
      </c>
    </row>
    <row r="179" spans="1:8" s="2" customFormat="1" ht="27" customHeight="1">
      <c r="A179" s="14">
        <v>2</v>
      </c>
      <c r="B179" s="12" t="s">
        <v>249</v>
      </c>
      <c r="C179" s="12" t="s">
        <v>340</v>
      </c>
      <c r="D179" s="12" t="s">
        <v>343</v>
      </c>
      <c r="E179" s="12" t="s">
        <v>344</v>
      </c>
      <c r="F179" s="15">
        <v>66.2</v>
      </c>
      <c r="G179" s="47">
        <v>90.2</v>
      </c>
      <c r="H179" s="48">
        <f>ROUND((F179*0.5+G179*0.5),2)</f>
        <v>78.2</v>
      </c>
    </row>
    <row r="180" spans="1:8" s="2" customFormat="1" ht="27" customHeight="1">
      <c r="A180" s="14">
        <v>3</v>
      </c>
      <c r="B180" s="12" t="s">
        <v>249</v>
      </c>
      <c r="C180" s="12" t="s">
        <v>340</v>
      </c>
      <c r="D180" s="12" t="s">
        <v>345</v>
      </c>
      <c r="E180" s="12" t="s">
        <v>346</v>
      </c>
      <c r="F180" s="15">
        <v>68.4</v>
      </c>
      <c r="G180" s="47">
        <v>87.2</v>
      </c>
      <c r="H180" s="48">
        <f>ROUND((F180*0.5+G180*0.5),2)</f>
        <v>77.8</v>
      </c>
    </row>
    <row r="181" spans="1:8" s="2" customFormat="1" ht="27" customHeight="1">
      <c r="A181" s="14">
        <v>4</v>
      </c>
      <c r="B181" s="12" t="s">
        <v>249</v>
      </c>
      <c r="C181" s="12" t="s">
        <v>340</v>
      </c>
      <c r="D181" s="12" t="s">
        <v>347</v>
      </c>
      <c r="E181" s="12" t="s">
        <v>348</v>
      </c>
      <c r="F181" s="15">
        <v>66.9</v>
      </c>
      <c r="G181" s="47">
        <v>87.6</v>
      </c>
      <c r="H181" s="48">
        <f>ROUND((F181*0.5+G181*0.5),2)</f>
        <v>77.25</v>
      </c>
    </row>
    <row r="182" spans="1:8" s="2" customFormat="1" ht="27" customHeight="1">
      <c r="A182" s="14">
        <v>5</v>
      </c>
      <c r="B182" s="12" t="s">
        <v>249</v>
      </c>
      <c r="C182" s="12" t="s">
        <v>340</v>
      </c>
      <c r="D182" s="12" t="s">
        <v>349</v>
      </c>
      <c r="E182" s="12" t="s">
        <v>350</v>
      </c>
      <c r="F182" s="15">
        <v>67</v>
      </c>
      <c r="G182" s="47">
        <v>85.8</v>
      </c>
      <c r="H182" s="48">
        <f>ROUND((F182*0.5+G182*0.5),2)</f>
        <v>76.4</v>
      </c>
    </row>
    <row r="183" spans="1:8" s="2" customFormat="1" ht="27" customHeight="1">
      <c r="A183" s="14">
        <v>6</v>
      </c>
      <c r="B183" s="12" t="s">
        <v>249</v>
      </c>
      <c r="C183" s="12" t="s">
        <v>340</v>
      </c>
      <c r="D183" s="12" t="s">
        <v>351</v>
      </c>
      <c r="E183" s="12" t="s">
        <v>352</v>
      </c>
      <c r="F183" s="15">
        <v>67.2</v>
      </c>
      <c r="G183" s="50" t="s">
        <v>70</v>
      </c>
      <c r="H183" s="48"/>
    </row>
    <row r="184" spans="1:8" s="2" customFormat="1" ht="27" customHeight="1">
      <c r="A184" s="14"/>
      <c r="B184" s="12"/>
      <c r="C184" s="12"/>
      <c r="D184" s="12"/>
      <c r="E184" s="12"/>
      <c r="F184" s="15"/>
      <c r="G184" s="50"/>
      <c r="H184" s="48"/>
    </row>
    <row r="185" spans="1:8" s="2" customFormat="1" ht="27" customHeight="1">
      <c r="A185" s="14">
        <v>1</v>
      </c>
      <c r="B185" s="12" t="s">
        <v>249</v>
      </c>
      <c r="C185" s="12" t="s">
        <v>353</v>
      </c>
      <c r="D185" s="12" t="s">
        <v>354</v>
      </c>
      <c r="E185" s="12" t="s">
        <v>355</v>
      </c>
      <c r="F185" s="15">
        <v>65</v>
      </c>
      <c r="G185" s="47">
        <v>91</v>
      </c>
      <c r="H185" s="48">
        <f>ROUND((F185*0.5+G185*0.5),2)</f>
        <v>78</v>
      </c>
    </row>
    <row r="186" spans="1:8" s="2" customFormat="1" ht="27" customHeight="1">
      <c r="A186" s="14">
        <v>2</v>
      </c>
      <c r="B186" s="12" t="s">
        <v>249</v>
      </c>
      <c r="C186" s="12" t="s">
        <v>353</v>
      </c>
      <c r="D186" s="12" t="s">
        <v>356</v>
      </c>
      <c r="E186" s="12" t="s">
        <v>357</v>
      </c>
      <c r="F186" s="15">
        <v>66.7</v>
      </c>
      <c r="G186" s="47">
        <v>88.8</v>
      </c>
      <c r="H186" s="48">
        <f>ROUND((F186*0.5+G186*0.5),2)</f>
        <v>77.75</v>
      </c>
    </row>
    <row r="187" spans="1:8" s="2" customFormat="1" ht="27" customHeight="1">
      <c r="A187" s="14">
        <v>3</v>
      </c>
      <c r="B187" s="12" t="s">
        <v>249</v>
      </c>
      <c r="C187" s="12" t="s">
        <v>353</v>
      </c>
      <c r="D187" s="12" t="s">
        <v>358</v>
      </c>
      <c r="E187" s="12" t="s">
        <v>359</v>
      </c>
      <c r="F187" s="15">
        <v>58.3</v>
      </c>
      <c r="G187" s="47">
        <v>83</v>
      </c>
      <c r="H187" s="48">
        <f>ROUND((F187*0.5+G187*0.5),2)</f>
        <v>70.65</v>
      </c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N45"/>
  <sheetViews>
    <sheetView view="pageBreakPreview" zoomScaleSheetLayoutView="100" workbookViewId="0" topLeftCell="A1">
      <selection activeCell="N33" sqref="N33"/>
    </sheetView>
  </sheetViews>
  <sheetFormatPr defaultColWidth="9.00390625" defaultRowHeight="13.5"/>
  <cols>
    <col min="1" max="1" width="5.875" style="4" customWidth="1"/>
    <col min="2" max="2" width="12.50390625" style="4" customWidth="1"/>
    <col min="3" max="3" width="13.875" style="4" customWidth="1"/>
    <col min="4" max="4" width="14.625" style="4" customWidth="1"/>
    <col min="5" max="5" width="9.00390625" style="4" customWidth="1"/>
    <col min="6" max="6" width="11.875" style="4" customWidth="1"/>
    <col min="7" max="7" width="11.125" style="4" customWidth="1"/>
    <col min="8" max="8" width="9.00390625" style="4" customWidth="1"/>
    <col min="9" max="9" width="13.625" style="4" customWidth="1"/>
    <col min="10" max="10" width="14.625" style="4" customWidth="1"/>
    <col min="11" max="11" width="11.00390625" style="4" customWidth="1"/>
    <col min="12" max="12" width="17.00390625" style="6" customWidth="1"/>
    <col min="13" max="13" width="10.625" style="6" customWidth="1"/>
    <col min="14" max="14" width="9.00390625" style="4" customWidth="1"/>
  </cols>
  <sheetData>
    <row r="1" spans="1:14" s="1" customFormat="1" ht="51.75" customHeight="1">
      <c r="A1" s="37" t="s">
        <v>360</v>
      </c>
      <c r="B1" s="38"/>
      <c r="C1" s="10"/>
      <c r="D1" s="10"/>
      <c r="E1" s="10"/>
      <c r="F1" s="10"/>
      <c r="G1" s="10"/>
      <c r="H1" s="10"/>
      <c r="I1" s="10"/>
      <c r="J1" s="10"/>
      <c r="K1" s="10"/>
      <c r="L1" s="20"/>
      <c r="M1" s="20"/>
      <c r="N1" s="21"/>
    </row>
    <row r="2" spans="1:13" s="2" customFormat="1" ht="27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3" t="s">
        <v>361</v>
      </c>
      <c r="I2" s="13" t="s">
        <v>362</v>
      </c>
      <c r="J2" s="13" t="s">
        <v>363</v>
      </c>
      <c r="K2" s="13" t="s">
        <v>364</v>
      </c>
      <c r="L2" s="23" t="s">
        <v>365</v>
      </c>
      <c r="M2" s="31" t="s">
        <v>8</v>
      </c>
    </row>
    <row r="3" spans="1:13" s="3" customFormat="1" ht="27" customHeight="1">
      <c r="A3" s="14">
        <v>1</v>
      </c>
      <c r="B3" s="12" t="s">
        <v>249</v>
      </c>
      <c r="C3" s="12" t="s">
        <v>366</v>
      </c>
      <c r="D3" s="12" t="s">
        <v>367</v>
      </c>
      <c r="E3" s="12" t="s">
        <v>368</v>
      </c>
      <c r="F3" s="15">
        <v>70.9</v>
      </c>
      <c r="G3" s="15">
        <v>96.4</v>
      </c>
      <c r="H3" s="15">
        <v>2</v>
      </c>
      <c r="I3" s="15">
        <v>84.8709</v>
      </c>
      <c r="J3" s="15">
        <v>84.4318</v>
      </c>
      <c r="K3" s="15">
        <v>1.0052</v>
      </c>
      <c r="L3" s="39">
        <f aca="true" t="shared" si="0" ref="L3:L37">ROUND(G3*K3,2)</f>
        <v>96.9</v>
      </c>
      <c r="M3" s="40">
        <f aca="true" t="shared" si="1" ref="M3:M37">ROUND((F3*0.5+L3*0.5),2)</f>
        <v>83.9</v>
      </c>
    </row>
    <row r="4" spans="1:13" s="3" customFormat="1" ht="27" customHeight="1">
      <c r="A4" s="14">
        <v>2</v>
      </c>
      <c r="B4" s="12" t="s">
        <v>249</v>
      </c>
      <c r="C4" s="12" t="s">
        <v>366</v>
      </c>
      <c r="D4" s="12" t="s">
        <v>369</v>
      </c>
      <c r="E4" s="12" t="s">
        <v>370</v>
      </c>
      <c r="F4" s="15">
        <v>71.9</v>
      </c>
      <c r="G4" s="15">
        <v>95.2</v>
      </c>
      <c r="H4" s="15">
        <v>2</v>
      </c>
      <c r="I4" s="15">
        <v>84.8709</v>
      </c>
      <c r="J4" s="15">
        <v>84.4318</v>
      </c>
      <c r="K4" s="15">
        <v>1.0052</v>
      </c>
      <c r="L4" s="39">
        <f t="shared" si="0"/>
        <v>95.7</v>
      </c>
      <c r="M4" s="40">
        <f t="shared" si="1"/>
        <v>83.8</v>
      </c>
    </row>
    <row r="5" spans="1:13" s="3" customFormat="1" ht="27" customHeight="1">
      <c r="A5" s="14">
        <v>3</v>
      </c>
      <c r="B5" s="12" t="s">
        <v>249</v>
      </c>
      <c r="C5" s="12" t="s">
        <v>366</v>
      </c>
      <c r="D5" s="12" t="s">
        <v>371</v>
      </c>
      <c r="E5" s="12" t="s">
        <v>372</v>
      </c>
      <c r="F5" s="15">
        <v>70.7</v>
      </c>
      <c r="G5" s="15">
        <v>95.3</v>
      </c>
      <c r="H5" s="15">
        <v>2</v>
      </c>
      <c r="I5" s="15">
        <v>84.8709</v>
      </c>
      <c r="J5" s="15">
        <v>84.4318</v>
      </c>
      <c r="K5" s="15">
        <v>1.0052</v>
      </c>
      <c r="L5" s="39">
        <f t="shared" si="0"/>
        <v>95.8</v>
      </c>
      <c r="M5" s="40">
        <f t="shared" si="1"/>
        <v>83.25</v>
      </c>
    </row>
    <row r="6" spans="1:13" s="3" customFormat="1" ht="27" customHeight="1">
      <c r="A6" s="14">
        <v>4</v>
      </c>
      <c r="B6" s="12" t="s">
        <v>249</v>
      </c>
      <c r="C6" s="12" t="s">
        <v>366</v>
      </c>
      <c r="D6" s="12" t="s">
        <v>373</v>
      </c>
      <c r="E6" s="12" t="s">
        <v>374</v>
      </c>
      <c r="F6" s="15">
        <v>72.5</v>
      </c>
      <c r="G6" s="15">
        <v>91.3</v>
      </c>
      <c r="H6" s="15">
        <v>2</v>
      </c>
      <c r="I6" s="15">
        <v>84.8709</v>
      </c>
      <c r="J6" s="15">
        <v>84.4318</v>
      </c>
      <c r="K6" s="15">
        <v>1.0052</v>
      </c>
      <c r="L6" s="39">
        <f t="shared" si="0"/>
        <v>91.77</v>
      </c>
      <c r="M6" s="40">
        <f t="shared" si="1"/>
        <v>82.14</v>
      </c>
    </row>
    <row r="7" spans="1:13" s="3" customFormat="1" ht="27" customHeight="1">
      <c r="A7" s="14">
        <v>5</v>
      </c>
      <c r="B7" s="12" t="s">
        <v>249</v>
      </c>
      <c r="C7" s="12" t="s">
        <v>366</v>
      </c>
      <c r="D7" s="12" t="s">
        <v>375</v>
      </c>
      <c r="E7" s="12" t="s">
        <v>376</v>
      </c>
      <c r="F7" s="15">
        <v>72</v>
      </c>
      <c r="G7" s="15">
        <v>91.6</v>
      </c>
      <c r="H7" s="15">
        <v>2</v>
      </c>
      <c r="I7" s="15">
        <v>84.8709</v>
      </c>
      <c r="J7" s="15">
        <v>84.4318</v>
      </c>
      <c r="K7" s="15">
        <v>1.0052</v>
      </c>
      <c r="L7" s="39">
        <f t="shared" si="0"/>
        <v>92.08</v>
      </c>
      <c r="M7" s="40">
        <f t="shared" si="1"/>
        <v>82.04</v>
      </c>
    </row>
    <row r="8" spans="1:13" s="3" customFormat="1" ht="27" customHeight="1">
      <c r="A8" s="14">
        <v>6</v>
      </c>
      <c r="B8" s="12" t="s">
        <v>249</v>
      </c>
      <c r="C8" s="12" t="s">
        <v>366</v>
      </c>
      <c r="D8" s="12" t="s">
        <v>377</v>
      </c>
      <c r="E8" s="12" t="s">
        <v>378</v>
      </c>
      <c r="F8" s="15">
        <v>73.9</v>
      </c>
      <c r="G8" s="15">
        <v>89.4</v>
      </c>
      <c r="H8" s="15">
        <v>2</v>
      </c>
      <c r="I8" s="15">
        <v>84.8709</v>
      </c>
      <c r="J8" s="15">
        <v>84.4318</v>
      </c>
      <c r="K8" s="15">
        <v>1.0052</v>
      </c>
      <c r="L8" s="39">
        <f t="shared" si="0"/>
        <v>89.86</v>
      </c>
      <c r="M8" s="40">
        <f t="shared" si="1"/>
        <v>81.88</v>
      </c>
    </row>
    <row r="9" spans="1:13" s="3" customFormat="1" ht="27" customHeight="1">
      <c r="A9" s="14">
        <v>7</v>
      </c>
      <c r="B9" s="12" t="s">
        <v>249</v>
      </c>
      <c r="C9" s="12" t="s">
        <v>366</v>
      </c>
      <c r="D9" s="12" t="s">
        <v>379</v>
      </c>
      <c r="E9" s="12" t="s">
        <v>380</v>
      </c>
      <c r="F9" s="15">
        <v>70.5</v>
      </c>
      <c r="G9" s="15">
        <v>92.7</v>
      </c>
      <c r="H9" s="15">
        <v>2</v>
      </c>
      <c r="I9" s="15">
        <v>84.8709</v>
      </c>
      <c r="J9" s="15">
        <v>84.4318</v>
      </c>
      <c r="K9" s="15">
        <v>1.0052</v>
      </c>
      <c r="L9" s="39">
        <f t="shared" si="0"/>
        <v>93.18</v>
      </c>
      <c r="M9" s="40">
        <f t="shared" si="1"/>
        <v>81.84</v>
      </c>
    </row>
    <row r="10" spans="1:13" s="3" customFormat="1" ht="27" customHeight="1">
      <c r="A10" s="14">
        <v>8</v>
      </c>
      <c r="B10" s="12" t="s">
        <v>249</v>
      </c>
      <c r="C10" s="12" t="s">
        <v>366</v>
      </c>
      <c r="D10" s="12" t="s">
        <v>381</v>
      </c>
      <c r="E10" s="12" t="s">
        <v>382</v>
      </c>
      <c r="F10" s="15">
        <v>74.7</v>
      </c>
      <c r="G10" s="15">
        <v>87.1</v>
      </c>
      <c r="H10" s="15">
        <v>2</v>
      </c>
      <c r="I10" s="15">
        <v>84.8709</v>
      </c>
      <c r="J10" s="15">
        <v>84.4318</v>
      </c>
      <c r="K10" s="15">
        <v>1.0052</v>
      </c>
      <c r="L10" s="39">
        <f t="shared" si="0"/>
        <v>87.55</v>
      </c>
      <c r="M10" s="40">
        <f t="shared" si="1"/>
        <v>81.13</v>
      </c>
    </row>
    <row r="11" spans="1:13" s="3" customFormat="1" ht="27" customHeight="1">
      <c r="A11" s="14">
        <v>9</v>
      </c>
      <c r="B11" s="12" t="s">
        <v>249</v>
      </c>
      <c r="C11" s="12" t="s">
        <v>366</v>
      </c>
      <c r="D11" s="12" t="s">
        <v>383</v>
      </c>
      <c r="E11" s="12" t="s">
        <v>384</v>
      </c>
      <c r="F11" s="15">
        <v>77.2</v>
      </c>
      <c r="G11" s="15">
        <v>85.76</v>
      </c>
      <c r="H11" s="15">
        <v>1</v>
      </c>
      <c r="I11" s="15">
        <v>84.8709</v>
      </c>
      <c r="J11" s="15">
        <v>85.6138</v>
      </c>
      <c r="K11" s="15">
        <v>0.9913</v>
      </c>
      <c r="L11" s="39">
        <f t="shared" si="0"/>
        <v>85.01</v>
      </c>
      <c r="M11" s="40">
        <f t="shared" si="1"/>
        <v>81.11</v>
      </c>
    </row>
    <row r="12" spans="1:13" s="3" customFormat="1" ht="27" customHeight="1">
      <c r="A12" s="14">
        <v>10</v>
      </c>
      <c r="B12" s="12" t="s">
        <v>249</v>
      </c>
      <c r="C12" s="12" t="s">
        <v>366</v>
      </c>
      <c r="D12" s="12" t="s">
        <v>385</v>
      </c>
      <c r="E12" s="12" t="s">
        <v>386</v>
      </c>
      <c r="F12" s="15">
        <v>73.3</v>
      </c>
      <c r="G12" s="15">
        <v>88.02</v>
      </c>
      <c r="H12" s="15">
        <v>1</v>
      </c>
      <c r="I12" s="15">
        <v>84.8709</v>
      </c>
      <c r="J12" s="15">
        <v>85.6138</v>
      </c>
      <c r="K12" s="15">
        <v>0.9913</v>
      </c>
      <c r="L12" s="39">
        <f t="shared" si="0"/>
        <v>87.25</v>
      </c>
      <c r="M12" s="40">
        <f t="shared" si="1"/>
        <v>80.28</v>
      </c>
    </row>
    <row r="13" spans="1:13" s="3" customFormat="1" ht="27" customHeight="1">
      <c r="A13" s="14">
        <v>11</v>
      </c>
      <c r="B13" s="12" t="s">
        <v>249</v>
      </c>
      <c r="C13" s="12" t="s">
        <v>366</v>
      </c>
      <c r="D13" s="12" t="s">
        <v>387</v>
      </c>
      <c r="E13" s="12" t="s">
        <v>388</v>
      </c>
      <c r="F13" s="15">
        <v>73.9</v>
      </c>
      <c r="G13" s="15">
        <v>86.64</v>
      </c>
      <c r="H13" s="15">
        <v>1</v>
      </c>
      <c r="I13" s="15">
        <v>84.8709</v>
      </c>
      <c r="J13" s="15">
        <v>85.6138</v>
      </c>
      <c r="K13" s="15">
        <v>0.9913</v>
      </c>
      <c r="L13" s="39">
        <f t="shared" si="0"/>
        <v>85.89</v>
      </c>
      <c r="M13" s="40">
        <f t="shared" si="1"/>
        <v>79.9</v>
      </c>
    </row>
    <row r="14" spans="1:13" s="3" customFormat="1" ht="27" customHeight="1">
      <c r="A14" s="14">
        <v>12</v>
      </c>
      <c r="B14" s="12" t="s">
        <v>249</v>
      </c>
      <c r="C14" s="12" t="s">
        <v>366</v>
      </c>
      <c r="D14" s="12" t="s">
        <v>389</v>
      </c>
      <c r="E14" s="12" t="s">
        <v>390</v>
      </c>
      <c r="F14" s="15">
        <v>70.3</v>
      </c>
      <c r="G14" s="15">
        <v>90.12</v>
      </c>
      <c r="H14" s="15">
        <v>1</v>
      </c>
      <c r="I14" s="15">
        <v>84.8709</v>
      </c>
      <c r="J14" s="15">
        <v>85.6138</v>
      </c>
      <c r="K14" s="15">
        <v>0.9913</v>
      </c>
      <c r="L14" s="39">
        <f t="shared" si="0"/>
        <v>89.34</v>
      </c>
      <c r="M14" s="40">
        <f t="shared" si="1"/>
        <v>79.82</v>
      </c>
    </row>
    <row r="15" spans="1:13" s="3" customFormat="1" ht="27" customHeight="1">
      <c r="A15" s="14">
        <v>13</v>
      </c>
      <c r="B15" s="12" t="s">
        <v>249</v>
      </c>
      <c r="C15" s="12" t="s">
        <v>366</v>
      </c>
      <c r="D15" s="12" t="s">
        <v>391</v>
      </c>
      <c r="E15" s="12" t="s">
        <v>392</v>
      </c>
      <c r="F15" s="15">
        <v>74.6</v>
      </c>
      <c r="G15" s="15">
        <v>85.38</v>
      </c>
      <c r="H15" s="15">
        <v>1</v>
      </c>
      <c r="I15" s="15">
        <v>84.8709</v>
      </c>
      <c r="J15" s="15">
        <v>85.6138</v>
      </c>
      <c r="K15" s="15">
        <v>0.9913</v>
      </c>
      <c r="L15" s="39">
        <f t="shared" si="0"/>
        <v>84.64</v>
      </c>
      <c r="M15" s="40">
        <f t="shared" si="1"/>
        <v>79.62</v>
      </c>
    </row>
    <row r="16" spans="1:13" s="3" customFormat="1" ht="27" customHeight="1">
      <c r="A16" s="14">
        <v>14</v>
      </c>
      <c r="B16" s="12" t="s">
        <v>249</v>
      </c>
      <c r="C16" s="12" t="s">
        <v>366</v>
      </c>
      <c r="D16" s="12" t="s">
        <v>393</v>
      </c>
      <c r="E16" s="12" t="s">
        <v>272</v>
      </c>
      <c r="F16" s="15">
        <v>70.8</v>
      </c>
      <c r="G16" s="15">
        <v>87.58</v>
      </c>
      <c r="H16" s="15">
        <v>1</v>
      </c>
      <c r="I16" s="15">
        <v>84.8709</v>
      </c>
      <c r="J16" s="15">
        <v>85.6138</v>
      </c>
      <c r="K16" s="15">
        <v>0.9913</v>
      </c>
      <c r="L16" s="39">
        <f t="shared" si="0"/>
        <v>86.82</v>
      </c>
      <c r="M16" s="40">
        <f t="shared" si="1"/>
        <v>78.81</v>
      </c>
    </row>
    <row r="17" spans="1:13" s="3" customFormat="1" ht="27" customHeight="1">
      <c r="A17" s="14">
        <v>15</v>
      </c>
      <c r="B17" s="12" t="s">
        <v>249</v>
      </c>
      <c r="C17" s="12" t="s">
        <v>366</v>
      </c>
      <c r="D17" s="12" t="s">
        <v>394</v>
      </c>
      <c r="E17" s="12" t="s">
        <v>395</v>
      </c>
      <c r="F17" s="15">
        <v>71.1</v>
      </c>
      <c r="G17" s="15">
        <v>85.7</v>
      </c>
      <c r="H17" s="15">
        <v>2</v>
      </c>
      <c r="I17" s="15">
        <v>84.8709</v>
      </c>
      <c r="J17" s="15">
        <v>84.4318</v>
      </c>
      <c r="K17" s="15">
        <v>1.0052</v>
      </c>
      <c r="L17" s="39">
        <f t="shared" si="0"/>
        <v>86.15</v>
      </c>
      <c r="M17" s="40">
        <f t="shared" si="1"/>
        <v>78.63</v>
      </c>
    </row>
    <row r="18" spans="1:13" s="3" customFormat="1" ht="27" customHeight="1">
      <c r="A18" s="14">
        <v>16</v>
      </c>
      <c r="B18" s="29" t="s">
        <v>249</v>
      </c>
      <c r="C18" s="29" t="s">
        <v>366</v>
      </c>
      <c r="D18" s="29" t="s">
        <v>396</v>
      </c>
      <c r="E18" s="29" t="s">
        <v>397</v>
      </c>
      <c r="F18" s="15">
        <v>70.1</v>
      </c>
      <c r="G18" s="15">
        <v>86.7</v>
      </c>
      <c r="H18" s="15">
        <v>2</v>
      </c>
      <c r="I18" s="15">
        <v>84.8709</v>
      </c>
      <c r="J18" s="15">
        <v>84.4318</v>
      </c>
      <c r="K18" s="15">
        <v>1.0052</v>
      </c>
      <c r="L18" s="39">
        <f t="shared" si="0"/>
        <v>87.15</v>
      </c>
      <c r="M18" s="40">
        <f t="shared" si="1"/>
        <v>78.63</v>
      </c>
    </row>
    <row r="19" spans="1:13" s="3" customFormat="1" ht="27" customHeight="1">
      <c r="A19" s="14">
        <v>17</v>
      </c>
      <c r="B19" s="12" t="s">
        <v>249</v>
      </c>
      <c r="C19" s="12" t="s">
        <v>366</v>
      </c>
      <c r="D19" s="12" t="s">
        <v>398</v>
      </c>
      <c r="E19" s="12" t="s">
        <v>399</v>
      </c>
      <c r="F19" s="15">
        <v>73.2</v>
      </c>
      <c r="G19" s="15">
        <v>84.12</v>
      </c>
      <c r="H19" s="15">
        <v>1</v>
      </c>
      <c r="I19" s="15">
        <v>84.8709</v>
      </c>
      <c r="J19" s="15">
        <v>85.6138</v>
      </c>
      <c r="K19" s="15">
        <v>0.9913</v>
      </c>
      <c r="L19" s="39">
        <f t="shared" si="0"/>
        <v>83.39</v>
      </c>
      <c r="M19" s="40">
        <f t="shared" si="1"/>
        <v>78.3</v>
      </c>
    </row>
    <row r="20" spans="1:13" s="3" customFormat="1" ht="27" customHeight="1">
      <c r="A20" s="14">
        <v>18</v>
      </c>
      <c r="B20" s="12" t="s">
        <v>249</v>
      </c>
      <c r="C20" s="12" t="s">
        <v>366</v>
      </c>
      <c r="D20" s="12" t="s">
        <v>400</v>
      </c>
      <c r="E20" s="12" t="s">
        <v>401</v>
      </c>
      <c r="F20" s="15">
        <v>70.5</v>
      </c>
      <c r="G20" s="15">
        <v>86.7</v>
      </c>
      <c r="H20" s="15">
        <v>1</v>
      </c>
      <c r="I20" s="15">
        <v>84.8709</v>
      </c>
      <c r="J20" s="15">
        <v>85.6138</v>
      </c>
      <c r="K20" s="15">
        <v>0.9913</v>
      </c>
      <c r="L20" s="39">
        <f t="shared" si="0"/>
        <v>85.95</v>
      </c>
      <c r="M20" s="40">
        <f t="shared" si="1"/>
        <v>78.23</v>
      </c>
    </row>
    <row r="21" spans="1:13" s="3" customFormat="1" ht="27" customHeight="1">
      <c r="A21" s="14">
        <v>19</v>
      </c>
      <c r="B21" s="29" t="s">
        <v>249</v>
      </c>
      <c r="C21" s="29" t="s">
        <v>366</v>
      </c>
      <c r="D21" s="29" t="s">
        <v>402</v>
      </c>
      <c r="E21" s="29" t="s">
        <v>403</v>
      </c>
      <c r="F21" s="15">
        <v>70.1</v>
      </c>
      <c r="G21" s="15">
        <v>86.92</v>
      </c>
      <c r="H21" s="15">
        <v>1</v>
      </c>
      <c r="I21" s="15">
        <v>84.8709</v>
      </c>
      <c r="J21" s="15">
        <v>85.6138</v>
      </c>
      <c r="K21" s="15">
        <v>0.9913</v>
      </c>
      <c r="L21" s="39">
        <f t="shared" si="0"/>
        <v>86.16</v>
      </c>
      <c r="M21" s="40">
        <f t="shared" si="1"/>
        <v>78.13</v>
      </c>
    </row>
    <row r="22" spans="1:13" s="3" customFormat="1" ht="27" customHeight="1">
      <c r="A22" s="14">
        <v>20</v>
      </c>
      <c r="B22" s="12" t="s">
        <v>249</v>
      </c>
      <c r="C22" s="12" t="s">
        <v>366</v>
      </c>
      <c r="D22" s="12" t="s">
        <v>404</v>
      </c>
      <c r="E22" s="12" t="s">
        <v>405</v>
      </c>
      <c r="F22" s="15">
        <v>71.9</v>
      </c>
      <c r="G22" s="15">
        <v>83.8</v>
      </c>
      <c r="H22" s="15">
        <v>2</v>
      </c>
      <c r="I22" s="15">
        <v>84.8709</v>
      </c>
      <c r="J22" s="15">
        <v>84.4318</v>
      </c>
      <c r="K22" s="15">
        <v>1.0052</v>
      </c>
      <c r="L22" s="39">
        <f t="shared" si="0"/>
        <v>84.24</v>
      </c>
      <c r="M22" s="40">
        <f t="shared" si="1"/>
        <v>78.07</v>
      </c>
    </row>
    <row r="23" spans="1:13" s="3" customFormat="1" ht="27" customHeight="1">
      <c r="A23" s="14">
        <v>21</v>
      </c>
      <c r="B23" s="12" t="s">
        <v>249</v>
      </c>
      <c r="C23" s="12" t="s">
        <v>366</v>
      </c>
      <c r="D23" s="12" t="s">
        <v>406</v>
      </c>
      <c r="E23" s="12" t="s">
        <v>407</v>
      </c>
      <c r="F23" s="15">
        <v>70.3</v>
      </c>
      <c r="G23" s="15">
        <v>85.4</v>
      </c>
      <c r="H23" s="15">
        <v>2</v>
      </c>
      <c r="I23" s="15">
        <v>84.8709</v>
      </c>
      <c r="J23" s="15">
        <v>84.4318</v>
      </c>
      <c r="K23" s="15">
        <v>1.0052</v>
      </c>
      <c r="L23" s="39">
        <f t="shared" si="0"/>
        <v>85.84</v>
      </c>
      <c r="M23" s="40">
        <f t="shared" si="1"/>
        <v>78.07</v>
      </c>
    </row>
    <row r="24" spans="1:13" s="3" customFormat="1" ht="27" customHeight="1">
      <c r="A24" s="14">
        <v>22</v>
      </c>
      <c r="B24" s="12" t="s">
        <v>249</v>
      </c>
      <c r="C24" s="12" t="s">
        <v>366</v>
      </c>
      <c r="D24" s="12" t="s">
        <v>408</v>
      </c>
      <c r="E24" s="12" t="s">
        <v>409</v>
      </c>
      <c r="F24" s="15">
        <v>71.2</v>
      </c>
      <c r="G24" s="15">
        <v>84.4</v>
      </c>
      <c r="H24" s="15">
        <v>2</v>
      </c>
      <c r="I24" s="15">
        <v>84.8709</v>
      </c>
      <c r="J24" s="15">
        <v>84.4318</v>
      </c>
      <c r="K24" s="15">
        <v>1.0052</v>
      </c>
      <c r="L24" s="39">
        <f t="shared" si="0"/>
        <v>84.84</v>
      </c>
      <c r="M24" s="40">
        <f t="shared" si="1"/>
        <v>78.02</v>
      </c>
    </row>
    <row r="25" spans="1:13" s="3" customFormat="1" ht="27" customHeight="1">
      <c r="A25" s="14">
        <v>23</v>
      </c>
      <c r="B25" s="12" t="s">
        <v>249</v>
      </c>
      <c r="C25" s="12" t="s">
        <v>366</v>
      </c>
      <c r="D25" s="12" t="s">
        <v>410</v>
      </c>
      <c r="E25" s="12" t="s">
        <v>411</v>
      </c>
      <c r="F25" s="15">
        <v>73.1</v>
      </c>
      <c r="G25" s="15">
        <v>83.32</v>
      </c>
      <c r="H25" s="15">
        <v>1</v>
      </c>
      <c r="I25" s="15">
        <v>84.8709</v>
      </c>
      <c r="J25" s="15">
        <v>85.6138</v>
      </c>
      <c r="K25" s="15">
        <v>0.9913</v>
      </c>
      <c r="L25" s="39">
        <f t="shared" si="0"/>
        <v>82.6</v>
      </c>
      <c r="M25" s="40">
        <f t="shared" si="1"/>
        <v>77.85</v>
      </c>
    </row>
    <row r="26" spans="1:13" s="3" customFormat="1" ht="27" customHeight="1">
      <c r="A26" s="14">
        <v>24</v>
      </c>
      <c r="B26" s="12" t="s">
        <v>249</v>
      </c>
      <c r="C26" s="12" t="s">
        <v>366</v>
      </c>
      <c r="D26" s="12" t="s">
        <v>412</v>
      </c>
      <c r="E26" s="12" t="s">
        <v>413</v>
      </c>
      <c r="F26" s="15">
        <v>72.6</v>
      </c>
      <c r="G26" s="15">
        <v>83.76</v>
      </c>
      <c r="H26" s="15">
        <v>1</v>
      </c>
      <c r="I26" s="15">
        <v>84.8709</v>
      </c>
      <c r="J26" s="15">
        <v>85.6138</v>
      </c>
      <c r="K26" s="15">
        <v>0.9913</v>
      </c>
      <c r="L26" s="39">
        <f t="shared" si="0"/>
        <v>83.03</v>
      </c>
      <c r="M26" s="40">
        <f t="shared" si="1"/>
        <v>77.82</v>
      </c>
    </row>
    <row r="27" spans="1:13" s="3" customFormat="1" ht="27" customHeight="1">
      <c r="A27" s="14">
        <v>25</v>
      </c>
      <c r="B27" s="12" t="s">
        <v>249</v>
      </c>
      <c r="C27" s="12" t="s">
        <v>366</v>
      </c>
      <c r="D27" s="12" t="s">
        <v>414</v>
      </c>
      <c r="E27" s="12" t="s">
        <v>415</v>
      </c>
      <c r="F27" s="15">
        <v>71.8</v>
      </c>
      <c r="G27" s="15">
        <v>83.62</v>
      </c>
      <c r="H27" s="15">
        <v>1</v>
      </c>
      <c r="I27" s="15">
        <v>84.8709</v>
      </c>
      <c r="J27" s="15">
        <v>85.6138</v>
      </c>
      <c r="K27" s="15">
        <v>0.9913</v>
      </c>
      <c r="L27" s="39">
        <f t="shared" si="0"/>
        <v>82.89</v>
      </c>
      <c r="M27" s="40">
        <f t="shared" si="1"/>
        <v>77.35</v>
      </c>
    </row>
    <row r="28" spans="1:13" s="3" customFormat="1" ht="27" customHeight="1">
      <c r="A28" s="14">
        <v>26</v>
      </c>
      <c r="B28" s="12" t="s">
        <v>249</v>
      </c>
      <c r="C28" s="12" t="s">
        <v>366</v>
      </c>
      <c r="D28" s="12" t="s">
        <v>416</v>
      </c>
      <c r="E28" s="12" t="s">
        <v>417</v>
      </c>
      <c r="F28" s="15">
        <v>71.6</v>
      </c>
      <c r="G28" s="15">
        <v>82.6</v>
      </c>
      <c r="H28" s="15">
        <v>2</v>
      </c>
      <c r="I28" s="15">
        <v>84.8709</v>
      </c>
      <c r="J28" s="15">
        <v>84.4318</v>
      </c>
      <c r="K28" s="15">
        <v>1.0052</v>
      </c>
      <c r="L28" s="39">
        <f t="shared" si="0"/>
        <v>83.03</v>
      </c>
      <c r="M28" s="40">
        <f t="shared" si="1"/>
        <v>77.32</v>
      </c>
    </row>
    <row r="29" spans="1:13" s="3" customFormat="1" ht="27" customHeight="1">
      <c r="A29" s="14">
        <v>27</v>
      </c>
      <c r="B29" s="12" t="s">
        <v>249</v>
      </c>
      <c r="C29" s="12" t="s">
        <v>366</v>
      </c>
      <c r="D29" s="12" t="s">
        <v>418</v>
      </c>
      <c r="E29" s="12" t="s">
        <v>419</v>
      </c>
      <c r="F29" s="15">
        <v>73.6</v>
      </c>
      <c r="G29" s="15">
        <v>81.04</v>
      </c>
      <c r="H29" s="15">
        <v>1</v>
      </c>
      <c r="I29" s="15">
        <v>84.8709</v>
      </c>
      <c r="J29" s="15">
        <v>85.6138</v>
      </c>
      <c r="K29" s="15">
        <v>0.9913</v>
      </c>
      <c r="L29" s="39">
        <f t="shared" si="0"/>
        <v>80.33</v>
      </c>
      <c r="M29" s="40">
        <f t="shared" si="1"/>
        <v>76.97</v>
      </c>
    </row>
    <row r="30" spans="1:13" s="3" customFormat="1" ht="27" customHeight="1">
      <c r="A30" s="14">
        <v>28</v>
      </c>
      <c r="B30" s="29" t="s">
        <v>249</v>
      </c>
      <c r="C30" s="29" t="s">
        <v>366</v>
      </c>
      <c r="D30" s="29" t="s">
        <v>420</v>
      </c>
      <c r="E30" s="29" t="s">
        <v>421</v>
      </c>
      <c r="F30" s="15">
        <v>70.1</v>
      </c>
      <c r="G30" s="15">
        <v>83.1</v>
      </c>
      <c r="H30" s="15">
        <v>2</v>
      </c>
      <c r="I30" s="15">
        <v>84.8709</v>
      </c>
      <c r="J30" s="15">
        <v>84.4318</v>
      </c>
      <c r="K30" s="15">
        <v>1.0052</v>
      </c>
      <c r="L30" s="39">
        <f t="shared" si="0"/>
        <v>83.53</v>
      </c>
      <c r="M30" s="40">
        <f t="shared" si="1"/>
        <v>76.82</v>
      </c>
    </row>
    <row r="31" spans="1:13" s="3" customFormat="1" ht="27" customHeight="1">
      <c r="A31" s="14">
        <v>29</v>
      </c>
      <c r="B31" s="29" t="s">
        <v>249</v>
      </c>
      <c r="C31" s="29" t="s">
        <v>366</v>
      </c>
      <c r="D31" s="29" t="s">
        <v>422</v>
      </c>
      <c r="E31" s="29" t="s">
        <v>423</v>
      </c>
      <c r="F31" s="15">
        <v>70.1</v>
      </c>
      <c r="G31" s="15">
        <v>81.7</v>
      </c>
      <c r="H31" s="15">
        <v>2</v>
      </c>
      <c r="I31" s="15">
        <v>84.8709</v>
      </c>
      <c r="J31" s="15">
        <v>84.4318</v>
      </c>
      <c r="K31" s="15">
        <v>1.0052</v>
      </c>
      <c r="L31" s="39">
        <f t="shared" si="0"/>
        <v>82.12</v>
      </c>
      <c r="M31" s="40">
        <f t="shared" si="1"/>
        <v>76.11</v>
      </c>
    </row>
    <row r="32" spans="1:13" s="3" customFormat="1" ht="27" customHeight="1">
      <c r="A32" s="14">
        <v>30</v>
      </c>
      <c r="B32" s="12" t="s">
        <v>249</v>
      </c>
      <c r="C32" s="12" t="s">
        <v>366</v>
      </c>
      <c r="D32" s="12" t="s">
        <v>424</v>
      </c>
      <c r="E32" s="12" t="s">
        <v>425</v>
      </c>
      <c r="F32" s="15">
        <v>73.7</v>
      </c>
      <c r="G32" s="15">
        <v>77.5</v>
      </c>
      <c r="H32" s="15">
        <v>2</v>
      </c>
      <c r="I32" s="15">
        <v>84.8709</v>
      </c>
      <c r="J32" s="15">
        <v>84.4318</v>
      </c>
      <c r="K32" s="15">
        <v>1.0052</v>
      </c>
      <c r="L32" s="39">
        <f t="shared" si="0"/>
        <v>77.9</v>
      </c>
      <c r="M32" s="40">
        <f t="shared" si="1"/>
        <v>75.8</v>
      </c>
    </row>
    <row r="33" spans="1:13" s="3" customFormat="1" ht="27" customHeight="1">
      <c r="A33" s="14">
        <v>31</v>
      </c>
      <c r="B33" s="12" t="s">
        <v>249</v>
      </c>
      <c r="C33" s="12" t="s">
        <v>366</v>
      </c>
      <c r="D33" s="12" t="s">
        <v>426</v>
      </c>
      <c r="E33" s="12" t="s">
        <v>427</v>
      </c>
      <c r="F33" s="15">
        <v>70.6</v>
      </c>
      <c r="G33" s="15">
        <v>77.2</v>
      </c>
      <c r="H33" s="15">
        <v>2</v>
      </c>
      <c r="I33" s="15">
        <v>84.8709</v>
      </c>
      <c r="J33" s="15">
        <v>84.4318</v>
      </c>
      <c r="K33" s="15">
        <v>1.0052</v>
      </c>
      <c r="L33" s="39">
        <f t="shared" si="0"/>
        <v>77.6</v>
      </c>
      <c r="M33" s="40">
        <f t="shared" si="1"/>
        <v>74.1</v>
      </c>
    </row>
    <row r="34" spans="1:13" s="3" customFormat="1" ht="27" customHeight="1">
      <c r="A34" s="14">
        <v>32</v>
      </c>
      <c r="B34" s="12" t="s">
        <v>249</v>
      </c>
      <c r="C34" s="12" t="s">
        <v>366</v>
      </c>
      <c r="D34" s="12" t="s">
        <v>428</v>
      </c>
      <c r="E34" s="12" t="s">
        <v>429</v>
      </c>
      <c r="F34" s="15">
        <v>71</v>
      </c>
      <c r="G34" s="15">
        <v>75.6</v>
      </c>
      <c r="H34" s="15">
        <v>2</v>
      </c>
      <c r="I34" s="15">
        <v>84.8709</v>
      </c>
      <c r="J34" s="15">
        <v>84.4318</v>
      </c>
      <c r="K34" s="15">
        <v>1.0052</v>
      </c>
      <c r="L34" s="39">
        <f t="shared" si="0"/>
        <v>75.99</v>
      </c>
      <c r="M34" s="40">
        <f t="shared" si="1"/>
        <v>73.5</v>
      </c>
    </row>
    <row r="35" spans="1:13" s="3" customFormat="1" ht="27" customHeight="1">
      <c r="A35" s="14">
        <v>33</v>
      </c>
      <c r="B35" s="12" t="s">
        <v>249</v>
      </c>
      <c r="C35" s="12" t="s">
        <v>366</v>
      </c>
      <c r="D35" s="12" t="s">
        <v>430</v>
      </c>
      <c r="E35" s="12" t="s">
        <v>92</v>
      </c>
      <c r="F35" s="15">
        <v>70.3</v>
      </c>
      <c r="G35" s="15">
        <v>75</v>
      </c>
      <c r="H35" s="15">
        <v>2</v>
      </c>
      <c r="I35" s="15">
        <v>84.8709</v>
      </c>
      <c r="J35" s="15">
        <v>84.4318</v>
      </c>
      <c r="K35" s="15">
        <v>1.0052</v>
      </c>
      <c r="L35" s="39">
        <f t="shared" si="0"/>
        <v>75.39</v>
      </c>
      <c r="M35" s="40">
        <f t="shared" si="1"/>
        <v>72.85</v>
      </c>
    </row>
    <row r="36" spans="1:13" s="3" customFormat="1" ht="27" customHeight="1">
      <c r="A36" s="14">
        <v>34</v>
      </c>
      <c r="B36" s="29" t="s">
        <v>249</v>
      </c>
      <c r="C36" s="29" t="s">
        <v>366</v>
      </c>
      <c r="D36" s="29" t="s">
        <v>431</v>
      </c>
      <c r="E36" s="29" t="s">
        <v>432</v>
      </c>
      <c r="F36" s="15">
        <v>70.1</v>
      </c>
      <c r="G36" s="15">
        <v>74.5</v>
      </c>
      <c r="H36" s="15">
        <v>2</v>
      </c>
      <c r="I36" s="15">
        <v>84.8709</v>
      </c>
      <c r="J36" s="15">
        <v>84.4318</v>
      </c>
      <c r="K36" s="15">
        <v>1.0052</v>
      </c>
      <c r="L36" s="39">
        <f t="shared" si="0"/>
        <v>74.89</v>
      </c>
      <c r="M36" s="40">
        <f t="shared" si="1"/>
        <v>72.5</v>
      </c>
    </row>
    <row r="37" spans="1:13" s="3" customFormat="1" ht="27" customHeight="1">
      <c r="A37" s="14">
        <v>35</v>
      </c>
      <c r="B37" s="12" t="s">
        <v>249</v>
      </c>
      <c r="C37" s="12" t="s">
        <v>366</v>
      </c>
      <c r="D37" s="12" t="s">
        <v>433</v>
      </c>
      <c r="E37" s="12" t="s">
        <v>434</v>
      </c>
      <c r="F37" s="15">
        <v>73.3</v>
      </c>
      <c r="G37" s="15">
        <v>65.3</v>
      </c>
      <c r="H37" s="15">
        <v>2</v>
      </c>
      <c r="I37" s="15">
        <v>84.8709</v>
      </c>
      <c r="J37" s="15">
        <v>84.4318</v>
      </c>
      <c r="K37" s="15">
        <v>1.0052</v>
      </c>
      <c r="L37" s="39">
        <f t="shared" si="0"/>
        <v>65.64</v>
      </c>
      <c r="M37" s="40">
        <f t="shared" si="1"/>
        <v>69.47</v>
      </c>
    </row>
    <row r="38" spans="1:13" s="3" customFormat="1" ht="27" customHeight="1">
      <c r="A38" s="14">
        <v>36</v>
      </c>
      <c r="B38" s="12" t="s">
        <v>249</v>
      </c>
      <c r="C38" s="12" t="s">
        <v>366</v>
      </c>
      <c r="D38" s="12" t="s">
        <v>435</v>
      </c>
      <c r="E38" s="12" t="s">
        <v>436</v>
      </c>
      <c r="F38" s="16" t="s">
        <v>437</v>
      </c>
      <c r="G38" s="16" t="s">
        <v>70</v>
      </c>
      <c r="H38" s="18"/>
      <c r="I38" s="18"/>
      <c r="J38" s="18"/>
      <c r="K38" s="18"/>
      <c r="L38" s="25"/>
      <c r="M38" s="41"/>
    </row>
    <row r="39" spans="1:13" s="3" customFormat="1" ht="27" customHeight="1">
      <c r="A39" s="14">
        <v>37</v>
      </c>
      <c r="B39" s="12" t="s">
        <v>249</v>
      </c>
      <c r="C39" s="12" t="s">
        <v>366</v>
      </c>
      <c r="D39" s="12" t="s">
        <v>438</v>
      </c>
      <c r="E39" s="12" t="s">
        <v>439</v>
      </c>
      <c r="F39" s="16" t="s">
        <v>440</v>
      </c>
      <c r="G39" s="16" t="s">
        <v>70</v>
      </c>
      <c r="H39" s="18"/>
      <c r="I39" s="18"/>
      <c r="J39" s="18"/>
      <c r="K39" s="18"/>
      <c r="L39" s="25"/>
      <c r="M39" s="41"/>
    </row>
    <row r="40" spans="1:13" s="3" customFormat="1" ht="27" customHeight="1">
      <c r="A40" s="14">
        <v>38</v>
      </c>
      <c r="B40" s="12" t="s">
        <v>249</v>
      </c>
      <c r="C40" s="12" t="s">
        <v>366</v>
      </c>
      <c r="D40" s="12" t="s">
        <v>441</v>
      </c>
      <c r="E40" s="12" t="s">
        <v>442</v>
      </c>
      <c r="F40" s="16" t="s">
        <v>443</v>
      </c>
      <c r="G40" s="16" t="s">
        <v>70</v>
      </c>
      <c r="H40" s="18"/>
      <c r="I40" s="18"/>
      <c r="J40" s="18"/>
      <c r="K40" s="18"/>
      <c r="L40" s="25"/>
      <c r="M40" s="41"/>
    </row>
    <row r="41" spans="1:13" s="28" customFormat="1" ht="27" customHeight="1">
      <c r="A41" s="14">
        <v>39</v>
      </c>
      <c r="B41" s="32" t="s">
        <v>249</v>
      </c>
      <c r="C41" s="32" t="s">
        <v>366</v>
      </c>
      <c r="D41" s="32" t="s">
        <v>444</v>
      </c>
      <c r="E41" s="32" t="s">
        <v>445</v>
      </c>
      <c r="F41" s="33" t="s">
        <v>446</v>
      </c>
      <c r="G41" s="16" t="s">
        <v>70</v>
      </c>
      <c r="H41" s="34"/>
      <c r="I41" s="34"/>
      <c r="J41" s="34"/>
      <c r="K41" s="34"/>
      <c r="L41" s="42"/>
      <c r="M41" s="36"/>
    </row>
    <row r="42" spans="1:13" s="28" customFormat="1" ht="27" customHeight="1">
      <c r="A42" s="14">
        <v>40</v>
      </c>
      <c r="B42" s="32" t="s">
        <v>249</v>
      </c>
      <c r="C42" s="32" t="s">
        <v>366</v>
      </c>
      <c r="D42" s="32" t="s">
        <v>447</v>
      </c>
      <c r="E42" s="32" t="s">
        <v>448</v>
      </c>
      <c r="F42" s="33" t="s">
        <v>449</v>
      </c>
      <c r="G42" s="16" t="s">
        <v>70</v>
      </c>
      <c r="H42" s="34"/>
      <c r="I42" s="34"/>
      <c r="J42" s="34"/>
      <c r="K42" s="34"/>
      <c r="L42" s="42"/>
      <c r="M42" s="36"/>
    </row>
    <row r="43" spans="1:13" s="28" customFormat="1" ht="27" customHeight="1">
      <c r="A43" s="14">
        <v>41</v>
      </c>
      <c r="B43" s="32" t="s">
        <v>249</v>
      </c>
      <c r="C43" s="32" t="s">
        <v>366</v>
      </c>
      <c r="D43" s="32" t="s">
        <v>450</v>
      </c>
      <c r="E43" s="32" t="s">
        <v>451</v>
      </c>
      <c r="F43" s="33" t="s">
        <v>452</v>
      </c>
      <c r="G43" s="16" t="s">
        <v>70</v>
      </c>
      <c r="H43" s="34"/>
      <c r="I43" s="34"/>
      <c r="J43" s="34"/>
      <c r="K43" s="34"/>
      <c r="L43" s="42"/>
      <c r="M43" s="36"/>
    </row>
    <row r="44" spans="1:13" s="28" customFormat="1" ht="27" customHeight="1">
      <c r="A44" s="14">
        <v>42</v>
      </c>
      <c r="B44" s="32" t="s">
        <v>249</v>
      </c>
      <c r="C44" s="32" t="s">
        <v>366</v>
      </c>
      <c r="D44" s="32" t="s">
        <v>453</v>
      </c>
      <c r="E44" s="32" t="s">
        <v>454</v>
      </c>
      <c r="F44" s="33" t="s">
        <v>455</v>
      </c>
      <c r="G44" s="16" t="s">
        <v>70</v>
      </c>
      <c r="H44" s="34"/>
      <c r="I44" s="34"/>
      <c r="J44" s="34"/>
      <c r="K44" s="34"/>
      <c r="L44" s="42"/>
      <c r="M44" s="36"/>
    </row>
    <row r="45" spans="1:13" s="28" customFormat="1" ht="27" customHeight="1">
      <c r="A45" s="14">
        <v>43</v>
      </c>
      <c r="B45" s="32" t="s">
        <v>249</v>
      </c>
      <c r="C45" s="32" t="s">
        <v>366</v>
      </c>
      <c r="D45" s="32" t="s">
        <v>456</v>
      </c>
      <c r="E45" s="32" t="s">
        <v>457</v>
      </c>
      <c r="F45" s="33" t="s">
        <v>455</v>
      </c>
      <c r="G45" s="16" t="s">
        <v>70</v>
      </c>
      <c r="H45" s="34"/>
      <c r="I45" s="34"/>
      <c r="J45" s="34"/>
      <c r="K45" s="34"/>
      <c r="L45" s="42"/>
      <c r="M45" s="36"/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74"/>
  <sheetViews>
    <sheetView view="pageBreakPreview" zoomScaleSheetLayoutView="100" workbookViewId="0" topLeftCell="A1">
      <selection activeCell="G4" sqref="G4"/>
    </sheetView>
  </sheetViews>
  <sheetFormatPr defaultColWidth="9.00390625" defaultRowHeight="13.5"/>
  <cols>
    <col min="1" max="1" width="5.875" style="0" customWidth="1"/>
    <col min="2" max="2" width="14.875" style="0" customWidth="1"/>
    <col min="3" max="4" width="13.00390625" style="0" customWidth="1"/>
    <col min="5" max="5" width="10.625" style="0" customWidth="1"/>
    <col min="6" max="6" width="10.125" style="4" customWidth="1"/>
    <col min="7" max="7" width="10.625" style="4" customWidth="1"/>
    <col min="8" max="8" width="9.00390625" style="4" customWidth="1"/>
    <col min="9" max="9" width="9.875" style="5" customWidth="1"/>
    <col min="10" max="10" width="14.625" style="5" customWidth="1"/>
    <col min="11" max="11" width="9.875" style="5" customWidth="1"/>
    <col min="12" max="12" width="17.00390625" style="6" customWidth="1"/>
    <col min="13" max="13" width="9.875" style="6" customWidth="1"/>
  </cols>
  <sheetData>
    <row r="1" spans="1:13" s="1" customFormat="1" ht="54.75" customHeight="1">
      <c r="A1" s="7" t="s">
        <v>458</v>
      </c>
      <c r="B1" s="8"/>
      <c r="C1" s="9"/>
      <c r="D1" s="9"/>
      <c r="E1" s="9"/>
      <c r="F1" s="10"/>
      <c r="G1" s="10"/>
      <c r="H1" s="10"/>
      <c r="I1" s="19"/>
      <c r="J1" s="19"/>
      <c r="K1" s="19"/>
      <c r="L1" s="20"/>
      <c r="M1" s="20"/>
    </row>
    <row r="2" spans="1:13" s="2" customFormat="1" ht="27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3" t="s">
        <v>361</v>
      </c>
      <c r="I2" s="22" t="s">
        <v>362</v>
      </c>
      <c r="J2" s="22" t="s">
        <v>363</v>
      </c>
      <c r="K2" s="22" t="s">
        <v>364</v>
      </c>
      <c r="L2" s="23" t="s">
        <v>365</v>
      </c>
      <c r="M2" s="31" t="s">
        <v>8</v>
      </c>
    </row>
    <row r="3" spans="1:13" s="3" customFormat="1" ht="27" customHeight="1">
      <c r="A3" s="14">
        <v>1</v>
      </c>
      <c r="B3" s="12" t="s">
        <v>459</v>
      </c>
      <c r="C3" s="12" t="s">
        <v>460</v>
      </c>
      <c r="D3" s="12" t="s">
        <v>461</v>
      </c>
      <c r="E3" s="12" t="s">
        <v>462</v>
      </c>
      <c r="F3" s="15">
        <v>73.3</v>
      </c>
      <c r="G3" s="15">
        <v>91.8</v>
      </c>
      <c r="H3" s="16" t="s">
        <v>463</v>
      </c>
      <c r="I3" s="24">
        <v>81.0544</v>
      </c>
      <c r="J3" s="24">
        <v>83.5476</v>
      </c>
      <c r="K3" s="24">
        <v>0.9702</v>
      </c>
      <c r="L3" s="25">
        <f aca="true" t="shared" si="0" ref="L3:L66">ROUND(G3*K3,2)</f>
        <v>89.06</v>
      </c>
      <c r="M3" s="26">
        <f aca="true" t="shared" si="1" ref="M3:M66">ROUND((F3*0.5+L3*0.5),2)</f>
        <v>81.18</v>
      </c>
    </row>
    <row r="4" spans="1:13" s="3" customFormat="1" ht="27" customHeight="1">
      <c r="A4" s="14">
        <v>2</v>
      </c>
      <c r="B4" s="12" t="s">
        <v>459</v>
      </c>
      <c r="C4" s="12" t="s">
        <v>460</v>
      </c>
      <c r="D4" s="12" t="s">
        <v>464</v>
      </c>
      <c r="E4" s="12" t="s">
        <v>465</v>
      </c>
      <c r="F4" s="15">
        <v>74</v>
      </c>
      <c r="G4" s="15">
        <v>82</v>
      </c>
      <c r="H4" s="16" t="s">
        <v>466</v>
      </c>
      <c r="I4" s="24">
        <v>81.0544</v>
      </c>
      <c r="J4" s="24">
        <v>78.975</v>
      </c>
      <c r="K4" s="24">
        <v>1.0263</v>
      </c>
      <c r="L4" s="25">
        <f t="shared" si="0"/>
        <v>84.16</v>
      </c>
      <c r="M4" s="26">
        <f t="shared" si="1"/>
        <v>79.08</v>
      </c>
    </row>
    <row r="5" spans="1:13" s="3" customFormat="1" ht="27" customHeight="1">
      <c r="A5" s="14">
        <v>3</v>
      </c>
      <c r="B5" s="12" t="s">
        <v>459</v>
      </c>
      <c r="C5" s="12" t="s">
        <v>460</v>
      </c>
      <c r="D5" s="12" t="s">
        <v>467</v>
      </c>
      <c r="E5" s="12" t="s">
        <v>468</v>
      </c>
      <c r="F5" s="15">
        <v>66.9</v>
      </c>
      <c r="G5" s="15">
        <v>87.6</v>
      </c>
      <c r="H5" s="16" t="s">
        <v>466</v>
      </c>
      <c r="I5" s="24">
        <v>81.0544</v>
      </c>
      <c r="J5" s="24">
        <v>78.975</v>
      </c>
      <c r="K5" s="24">
        <v>1.0263</v>
      </c>
      <c r="L5" s="25">
        <f t="shared" si="0"/>
        <v>89.9</v>
      </c>
      <c r="M5" s="26">
        <f t="shared" si="1"/>
        <v>78.4</v>
      </c>
    </row>
    <row r="6" spans="1:13" s="3" customFormat="1" ht="27" customHeight="1">
      <c r="A6" s="14">
        <v>4</v>
      </c>
      <c r="B6" s="12" t="s">
        <v>459</v>
      </c>
      <c r="C6" s="12" t="s">
        <v>460</v>
      </c>
      <c r="D6" s="12" t="s">
        <v>469</v>
      </c>
      <c r="E6" s="12" t="s">
        <v>470</v>
      </c>
      <c r="F6" s="15">
        <v>63</v>
      </c>
      <c r="G6" s="15">
        <v>93.6</v>
      </c>
      <c r="H6" s="16" t="s">
        <v>471</v>
      </c>
      <c r="I6" s="24">
        <v>81.0544</v>
      </c>
      <c r="J6" s="24">
        <v>80.9478</v>
      </c>
      <c r="K6" s="24">
        <v>1.0013</v>
      </c>
      <c r="L6" s="25">
        <f t="shared" si="0"/>
        <v>93.72</v>
      </c>
      <c r="M6" s="26">
        <f t="shared" si="1"/>
        <v>78.36</v>
      </c>
    </row>
    <row r="7" spans="1:13" s="3" customFormat="1" ht="27" customHeight="1">
      <c r="A7" s="14">
        <v>5</v>
      </c>
      <c r="B7" s="12" t="s">
        <v>459</v>
      </c>
      <c r="C7" s="12" t="s">
        <v>460</v>
      </c>
      <c r="D7" s="12" t="s">
        <v>472</v>
      </c>
      <c r="E7" s="12" t="s">
        <v>237</v>
      </c>
      <c r="F7" s="15">
        <v>62.3</v>
      </c>
      <c r="G7" s="15">
        <v>91.4</v>
      </c>
      <c r="H7" s="16" t="s">
        <v>466</v>
      </c>
      <c r="I7" s="24">
        <v>81.0544</v>
      </c>
      <c r="J7" s="24">
        <v>78.975</v>
      </c>
      <c r="K7" s="24">
        <v>1.0263</v>
      </c>
      <c r="L7" s="25">
        <f t="shared" si="0"/>
        <v>93.8</v>
      </c>
      <c r="M7" s="26">
        <f t="shared" si="1"/>
        <v>78.05</v>
      </c>
    </row>
    <row r="8" spans="1:13" s="3" customFormat="1" ht="27" customHeight="1">
      <c r="A8" s="14">
        <v>6</v>
      </c>
      <c r="B8" s="12" t="s">
        <v>459</v>
      </c>
      <c r="C8" s="12" t="s">
        <v>460</v>
      </c>
      <c r="D8" s="12" t="s">
        <v>473</v>
      </c>
      <c r="E8" s="12" t="s">
        <v>474</v>
      </c>
      <c r="F8" s="15">
        <v>67.3</v>
      </c>
      <c r="G8" s="15">
        <v>90.6</v>
      </c>
      <c r="H8" s="16" t="s">
        <v>463</v>
      </c>
      <c r="I8" s="24">
        <v>81.0544</v>
      </c>
      <c r="J8" s="24">
        <v>83.5476</v>
      </c>
      <c r="K8" s="24">
        <v>0.9702</v>
      </c>
      <c r="L8" s="25">
        <f t="shared" si="0"/>
        <v>87.9</v>
      </c>
      <c r="M8" s="26">
        <f t="shared" si="1"/>
        <v>77.6</v>
      </c>
    </row>
    <row r="9" spans="1:13" s="3" customFormat="1" ht="27" customHeight="1">
      <c r="A9" s="14">
        <v>7</v>
      </c>
      <c r="B9" s="12" t="s">
        <v>459</v>
      </c>
      <c r="C9" s="12" t="s">
        <v>460</v>
      </c>
      <c r="D9" s="12" t="s">
        <v>475</v>
      </c>
      <c r="E9" s="12" t="s">
        <v>476</v>
      </c>
      <c r="F9" s="15">
        <v>72.7</v>
      </c>
      <c r="G9" s="15">
        <v>80</v>
      </c>
      <c r="H9" s="16" t="s">
        <v>466</v>
      </c>
      <c r="I9" s="24">
        <v>81.0544</v>
      </c>
      <c r="J9" s="24">
        <v>78.975</v>
      </c>
      <c r="K9" s="24">
        <v>1.0263</v>
      </c>
      <c r="L9" s="25">
        <f t="shared" si="0"/>
        <v>82.1</v>
      </c>
      <c r="M9" s="26">
        <f t="shared" si="1"/>
        <v>77.4</v>
      </c>
    </row>
    <row r="10" spans="1:13" s="3" customFormat="1" ht="27" customHeight="1">
      <c r="A10" s="14">
        <v>8</v>
      </c>
      <c r="B10" s="12" t="s">
        <v>459</v>
      </c>
      <c r="C10" s="12" t="s">
        <v>460</v>
      </c>
      <c r="D10" s="12" t="s">
        <v>477</v>
      </c>
      <c r="E10" s="12" t="s">
        <v>478</v>
      </c>
      <c r="F10" s="15">
        <v>60.1</v>
      </c>
      <c r="G10" s="15">
        <v>91.4</v>
      </c>
      <c r="H10" s="16" t="s">
        <v>466</v>
      </c>
      <c r="I10" s="24">
        <v>81.0544</v>
      </c>
      <c r="J10" s="24">
        <v>78.975</v>
      </c>
      <c r="K10" s="24">
        <v>1.0263</v>
      </c>
      <c r="L10" s="25">
        <f t="shared" si="0"/>
        <v>93.8</v>
      </c>
      <c r="M10" s="26">
        <f t="shared" si="1"/>
        <v>76.95</v>
      </c>
    </row>
    <row r="11" spans="1:13" s="3" customFormat="1" ht="27" customHeight="1">
      <c r="A11" s="14">
        <v>9</v>
      </c>
      <c r="B11" s="12" t="s">
        <v>459</v>
      </c>
      <c r="C11" s="12" t="s">
        <v>460</v>
      </c>
      <c r="D11" s="12" t="s">
        <v>479</v>
      </c>
      <c r="E11" s="12" t="s">
        <v>480</v>
      </c>
      <c r="F11" s="15">
        <v>67.8</v>
      </c>
      <c r="G11" s="15">
        <v>83.2</v>
      </c>
      <c r="H11" s="16" t="s">
        <v>466</v>
      </c>
      <c r="I11" s="24">
        <v>81.0544</v>
      </c>
      <c r="J11" s="24">
        <v>78.975</v>
      </c>
      <c r="K11" s="24">
        <v>1.0263</v>
      </c>
      <c r="L11" s="25">
        <f t="shared" si="0"/>
        <v>85.39</v>
      </c>
      <c r="M11" s="26">
        <f t="shared" si="1"/>
        <v>76.6</v>
      </c>
    </row>
    <row r="12" spans="1:13" s="3" customFormat="1" ht="27" customHeight="1">
      <c r="A12" s="14">
        <v>10</v>
      </c>
      <c r="B12" s="12" t="s">
        <v>459</v>
      </c>
      <c r="C12" s="12" t="s">
        <v>460</v>
      </c>
      <c r="D12" s="12" t="s">
        <v>481</v>
      </c>
      <c r="E12" s="12" t="s">
        <v>482</v>
      </c>
      <c r="F12" s="15">
        <v>65.2</v>
      </c>
      <c r="G12" s="15">
        <v>87.4</v>
      </c>
      <c r="H12" s="16" t="s">
        <v>471</v>
      </c>
      <c r="I12" s="24">
        <v>81.0544</v>
      </c>
      <c r="J12" s="24">
        <v>80.9478</v>
      </c>
      <c r="K12" s="24">
        <v>1.0013</v>
      </c>
      <c r="L12" s="25">
        <f t="shared" si="0"/>
        <v>87.51</v>
      </c>
      <c r="M12" s="26">
        <f t="shared" si="1"/>
        <v>76.36</v>
      </c>
    </row>
    <row r="13" spans="1:13" s="3" customFormat="1" ht="27" customHeight="1">
      <c r="A13" s="14">
        <v>11</v>
      </c>
      <c r="B13" s="12" t="s">
        <v>459</v>
      </c>
      <c r="C13" s="12" t="s">
        <v>460</v>
      </c>
      <c r="D13" s="12" t="s">
        <v>483</v>
      </c>
      <c r="E13" s="12" t="s">
        <v>484</v>
      </c>
      <c r="F13" s="15">
        <v>67</v>
      </c>
      <c r="G13" s="15">
        <v>82</v>
      </c>
      <c r="H13" s="16" t="s">
        <v>466</v>
      </c>
      <c r="I13" s="24">
        <v>81.0544</v>
      </c>
      <c r="J13" s="24">
        <v>78.975</v>
      </c>
      <c r="K13" s="24">
        <v>1.0263</v>
      </c>
      <c r="L13" s="25">
        <f t="shared" si="0"/>
        <v>84.16</v>
      </c>
      <c r="M13" s="26">
        <f t="shared" si="1"/>
        <v>75.58</v>
      </c>
    </row>
    <row r="14" spans="1:13" s="3" customFormat="1" ht="27" customHeight="1">
      <c r="A14" s="14">
        <v>12</v>
      </c>
      <c r="B14" s="12" t="s">
        <v>459</v>
      </c>
      <c r="C14" s="12" t="s">
        <v>460</v>
      </c>
      <c r="D14" s="12" t="s">
        <v>485</v>
      </c>
      <c r="E14" s="12" t="s">
        <v>486</v>
      </c>
      <c r="F14" s="15">
        <v>60.8</v>
      </c>
      <c r="G14" s="15">
        <v>89</v>
      </c>
      <c r="H14" s="16" t="s">
        <v>471</v>
      </c>
      <c r="I14" s="24">
        <v>81.0544</v>
      </c>
      <c r="J14" s="24">
        <v>80.9478</v>
      </c>
      <c r="K14" s="24">
        <v>1.0013</v>
      </c>
      <c r="L14" s="25">
        <f t="shared" si="0"/>
        <v>89.12</v>
      </c>
      <c r="M14" s="26">
        <f t="shared" si="1"/>
        <v>74.96</v>
      </c>
    </row>
    <row r="15" spans="1:13" s="3" customFormat="1" ht="27" customHeight="1">
      <c r="A15" s="14">
        <v>13</v>
      </c>
      <c r="B15" s="12" t="s">
        <v>459</v>
      </c>
      <c r="C15" s="12" t="s">
        <v>460</v>
      </c>
      <c r="D15" s="12" t="s">
        <v>487</v>
      </c>
      <c r="E15" s="12" t="s">
        <v>488</v>
      </c>
      <c r="F15" s="15">
        <v>66.6</v>
      </c>
      <c r="G15" s="15">
        <v>84.8</v>
      </c>
      <c r="H15" s="16" t="s">
        <v>463</v>
      </c>
      <c r="I15" s="24">
        <v>81.0544</v>
      </c>
      <c r="J15" s="24">
        <v>83.5476</v>
      </c>
      <c r="K15" s="24">
        <v>0.9702</v>
      </c>
      <c r="L15" s="25">
        <f t="shared" si="0"/>
        <v>82.27</v>
      </c>
      <c r="M15" s="26">
        <f t="shared" si="1"/>
        <v>74.44</v>
      </c>
    </row>
    <row r="16" spans="1:13" s="3" customFormat="1" ht="27" customHeight="1">
      <c r="A16" s="14">
        <v>14</v>
      </c>
      <c r="B16" s="12" t="s">
        <v>459</v>
      </c>
      <c r="C16" s="12" t="s">
        <v>460</v>
      </c>
      <c r="D16" s="12" t="s">
        <v>489</v>
      </c>
      <c r="E16" s="12" t="s">
        <v>490</v>
      </c>
      <c r="F16" s="15">
        <v>64.1</v>
      </c>
      <c r="G16" s="15">
        <v>86.6</v>
      </c>
      <c r="H16" s="16" t="s">
        <v>463</v>
      </c>
      <c r="I16" s="24">
        <v>81.0544</v>
      </c>
      <c r="J16" s="24">
        <v>83.5476</v>
      </c>
      <c r="K16" s="24">
        <v>0.9702</v>
      </c>
      <c r="L16" s="25">
        <f t="shared" si="0"/>
        <v>84.02</v>
      </c>
      <c r="M16" s="26">
        <f t="shared" si="1"/>
        <v>74.06</v>
      </c>
    </row>
    <row r="17" spans="1:13" s="3" customFormat="1" ht="27" customHeight="1">
      <c r="A17" s="14">
        <v>15</v>
      </c>
      <c r="B17" s="12" t="s">
        <v>459</v>
      </c>
      <c r="C17" s="12" t="s">
        <v>460</v>
      </c>
      <c r="D17" s="12" t="s">
        <v>491</v>
      </c>
      <c r="E17" s="12" t="s">
        <v>492</v>
      </c>
      <c r="F17" s="15">
        <v>55.2</v>
      </c>
      <c r="G17" s="15">
        <v>92.6</v>
      </c>
      <c r="H17" s="16" t="s">
        <v>471</v>
      </c>
      <c r="I17" s="24">
        <v>81.0544</v>
      </c>
      <c r="J17" s="24">
        <v>80.9478</v>
      </c>
      <c r="K17" s="24">
        <v>1.0013</v>
      </c>
      <c r="L17" s="25">
        <f t="shared" si="0"/>
        <v>92.72</v>
      </c>
      <c r="M17" s="26">
        <f t="shared" si="1"/>
        <v>73.96</v>
      </c>
    </row>
    <row r="18" spans="1:13" s="3" customFormat="1" ht="27" customHeight="1">
      <c r="A18" s="14">
        <v>16</v>
      </c>
      <c r="B18" s="12" t="s">
        <v>459</v>
      </c>
      <c r="C18" s="12" t="s">
        <v>460</v>
      </c>
      <c r="D18" s="12" t="s">
        <v>493</v>
      </c>
      <c r="E18" s="12" t="s">
        <v>494</v>
      </c>
      <c r="F18" s="15">
        <v>59.7</v>
      </c>
      <c r="G18" s="15">
        <v>87.8</v>
      </c>
      <c r="H18" s="16" t="s">
        <v>471</v>
      </c>
      <c r="I18" s="24">
        <v>81.0544</v>
      </c>
      <c r="J18" s="24">
        <v>80.9478</v>
      </c>
      <c r="K18" s="24">
        <v>1.0013</v>
      </c>
      <c r="L18" s="25">
        <f t="shared" si="0"/>
        <v>87.91</v>
      </c>
      <c r="M18" s="26">
        <f t="shared" si="1"/>
        <v>73.81</v>
      </c>
    </row>
    <row r="19" spans="1:13" s="3" customFormat="1" ht="27" customHeight="1">
      <c r="A19" s="14">
        <v>17</v>
      </c>
      <c r="B19" s="12" t="s">
        <v>459</v>
      </c>
      <c r="C19" s="12" t="s">
        <v>460</v>
      </c>
      <c r="D19" s="12" t="s">
        <v>495</v>
      </c>
      <c r="E19" s="12" t="s">
        <v>496</v>
      </c>
      <c r="F19" s="15">
        <v>65</v>
      </c>
      <c r="G19" s="15">
        <v>84.9</v>
      </c>
      <c r="H19" s="16" t="s">
        <v>463</v>
      </c>
      <c r="I19" s="24">
        <v>81.0544</v>
      </c>
      <c r="J19" s="24">
        <v>83.5476</v>
      </c>
      <c r="K19" s="24">
        <v>0.9702</v>
      </c>
      <c r="L19" s="25">
        <f t="shared" si="0"/>
        <v>82.37</v>
      </c>
      <c r="M19" s="26">
        <f t="shared" si="1"/>
        <v>73.69</v>
      </c>
    </row>
    <row r="20" spans="1:13" s="3" customFormat="1" ht="27" customHeight="1">
      <c r="A20" s="14">
        <v>18</v>
      </c>
      <c r="B20" s="12" t="s">
        <v>459</v>
      </c>
      <c r="C20" s="12" t="s">
        <v>460</v>
      </c>
      <c r="D20" s="12" t="s">
        <v>497</v>
      </c>
      <c r="E20" s="12" t="s">
        <v>498</v>
      </c>
      <c r="F20" s="15">
        <v>66.8</v>
      </c>
      <c r="G20" s="15">
        <v>77.6</v>
      </c>
      <c r="H20" s="16" t="s">
        <v>466</v>
      </c>
      <c r="I20" s="24">
        <v>81.0544</v>
      </c>
      <c r="J20" s="24">
        <v>78.975</v>
      </c>
      <c r="K20" s="24">
        <v>1.0263</v>
      </c>
      <c r="L20" s="25">
        <f t="shared" si="0"/>
        <v>79.64</v>
      </c>
      <c r="M20" s="26">
        <f t="shared" si="1"/>
        <v>73.22</v>
      </c>
    </row>
    <row r="21" spans="1:13" s="3" customFormat="1" ht="27" customHeight="1">
      <c r="A21" s="14">
        <v>19</v>
      </c>
      <c r="B21" s="12" t="s">
        <v>459</v>
      </c>
      <c r="C21" s="12" t="s">
        <v>460</v>
      </c>
      <c r="D21" s="12" t="s">
        <v>499</v>
      </c>
      <c r="E21" s="12" t="s">
        <v>500</v>
      </c>
      <c r="F21" s="15">
        <v>58.5</v>
      </c>
      <c r="G21" s="15">
        <v>84.8</v>
      </c>
      <c r="H21" s="16" t="s">
        <v>466</v>
      </c>
      <c r="I21" s="24">
        <v>81.0544</v>
      </c>
      <c r="J21" s="24">
        <v>78.975</v>
      </c>
      <c r="K21" s="24">
        <v>1.0263</v>
      </c>
      <c r="L21" s="25">
        <f t="shared" si="0"/>
        <v>87.03</v>
      </c>
      <c r="M21" s="26">
        <f t="shared" si="1"/>
        <v>72.77</v>
      </c>
    </row>
    <row r="22" spans="1:13" s="3" customFormat="1" ht="27" customHeight="1">
      <c r="A22" s="14">
        <v>20</v>
      </c>
      <c r="B22" s="12" t="s">
        <v>459</v>
      </c>
      <c r="C22" s="12" t="s">
        <v>460</v>
      </c>
      <c r="D22" s="12" t="s">
        <v>501</v>
      </c>
      <c r="E22" s="12" t="s">
        <v>502</v>
      </c>
      <c r="F22" s="15">
        <v>63.9</v>
      </c>
      <c r="G22" s="15">
        <v>78.6</v>
      </c>
      <c r="H22" s="16" t="s">
        <v>466</v>
      </c>
      <c r="I22" s="24">
        <v>81.0544</v>
      </c>
      <c r="J22" s="24">
        <v>78.975</v>
      </c>
      <c r="K22" s="24">
        <v>1.0263</v>
      </c>
      <c r="L22" s="25">
        <f t="shared" si="0"/>
        <v>80.67</v>
      </c>
      <c r="M22" s="26">
        <f t="shared" si="1"/>
        <v>72.29</v>
      </c>
    </row>
    <row r="23" spans="1:13" s="3" customFormat="1" ht="27" customHeight="1">
      <c r="A23" s="14">
        <v>21</v>
      </c>
      <c r="B23" s="12" t="s">
        <v>459</v>
      </c>
      <c r="C23" s="12" t="s">
        <v>460</v>
      </c>
      <c r="D23" s="12" t="s">
        <v>503</v>
      </c>
      <c r="E23" s="12" t="s">
        <v>504</v>
      </c>
      <c r="F23" s="15">
        <v>63.7</v>
      </c>
      <c r="G23" s="15">
        <v>83</v>
      </c>
      <c r="H23" s="16" t="s">
        <v>463</v>
      </c>
      <c r="I23" s="24">
        <v>81.0544</v>
      </c>
      <c r="J23" s="24">
        <v>83.5476</v>
      </c>
      <c r="K23" s="24">
        <v>0.9702</v>
      </c>
      <c r="L23" s="25">
        <f t="shared" si="0"/>
        <v>80.53</v>
      </c>
      <c r="M23" s="26">
        <f t="shared" si="1"/>
        <v>72.12</v>
      </c>
    </row>
    <row r="24" spans="1:13" s="3" customFormat="1" ht="27" customHeight="1">
      <c r="A24" s="14">
        <v>22</v>
      </c>
      <c r="B24" s="12" t="s">
        <v>459</v>
      </c>
      <c r="C24" s="12" t="s">
        <v>460</v>
      </c>
      <c r="D24" s="12" t="s">
        <v>505</v>
      </c>
      <c r="E24" s="12" t="s">
        <v>506</v>
      </c>
      <c r="F24" s="15">
        <v>63.4</v>
      </c>
      <c r="G24" s="15">
        <v>80.4</v>
      </c>
      <c r="H24" s="16" t="s">
        <v>471</v>
      </c>
      <c r="I24" s="24">
        <v>81.0544</v>
      </c>
      <c r="J24" s="24">
        <v>80.9478</v>
      </c>
      <c r="K24" s="24">
        <v>1.0013</v>
      </c>
      <c r="L24" s="25">
        <f t="shared" si="0"/>
        <v>80.5</v>
      </c>
      <c r="M24" s="26">
        <f t="shared" si="1"/>
        <v>71.95</v>
      </c>
    </row>
    <row r="25" spans="1:13" s="3" customFormat="1" ht="27" customHeight="1">
      <c r="A25" s="14">
        <v>23</v>
      </c>
      <c r="B25" s="12" t="s">
        <v>459</v>
      </c>
      <c r="C25" s="12" t="s">
        <v>460</v>
      </c>
      <c r="D25" s="12" t="s">
        <v>507</v>
      </c>
      <c r="E25" s="12" t="s">
        <v>508</v>
      </c>
      <c r="F25" s="15">
        <v>56</v>
      </c>
      <c r="G25" s="15">
        <v>90.6</v>
      </c>
      <c r="H25" s="16" t="s">
        <v>463</v>
      </c>
      <c r="I25" s="24">
        <v>81.0544</v>
      </c>
      <c r="J25" s="24">
        <v>83.5476</v>
      </c>
      <c r="K25" s="24">
        <v>0.9702</v>
      </c>
      <c r="L25" s="25">
        <f t="shared" si="0"/>
        <v>87.9</v>
      </c>
      <c r="M25" s="26">
        <f t="shared" si="1"/>
        <v>71.95</v>
      </c>
    </row>
    <row r="26" spans="1:13" s="3" customFormat="1" ht="27" customHeight="1">
      <c r="A26" s="14">
        <v>24</v>
      </c>
      <c r="B26" s="12" t="s">
        <v>459</v>
      </c>
      <c r="C26" s="12" t="s">
        <v>460</v>
      </c>
      <c r="D26" s="12" t="s">
        <v>509</v>
      </c>
      <c r="E26" s="12" t="s">
        <v>510</v>
      </c>
      <c r="F26" s="15">
        <v>61.5</v>
      </c>
      <c r="G26" s="15">
        <v>80</v>
      </c>
      <c r="H26" s="16" t="s">
        <v>466</v>
      </c>
      <c r="I26" s="24">
        <v>81.0544</v>
      </c>
      <c r="J26" s="24">
        <v>78.975</v>
      </c>
      <c r="K26" s="24">
        <v>1.0263</v>
      </c>
      <c r="L26" s="25">
        <f t="shared" si="0"/>
        <v>82.1</v>
      </c>
      <c r="M26" s="26">
        <f t="shared" si="1"/>
        <v>71.8</v>
      </c>
    </row>
    <row r="27" spans="1:13" s="3" customFormat="1" ht="27" customHeight="1">
      <c r="A27" s="14">
        <v>25</v>
      </c>
      <c r="B27" s="12" t="s">
        <v>459</v>
      </c>
      <c r="C27" s="12" t="s">
        <v>460</v>
      </c>
      <c r="D27" s="12" t="s">
        <v>511</v>
      </c>
      <c r="E27" s="12" t="s">
        <v>512</v>
      </c>
      <c r="F27" s="15">
        <v>58.7</v>
      </c>
      <c r="G27" s="15">
        <v>87</v>
      </c>
      <c r="H27" s="16" t="s">
        <v>463</v>
      </c>
      <c r="I27" s="24">
        <v>81.0544</v>
      </c>
      <c r="J27" s="24">
        <v>83.5476</v>
      </c>
      <c r="K27" s="24">
        <v>0.9702</v>
      </c>
      <c r="L27" s="25">
        <f t="shared" si="0"/>
        <v>84.41</v>
      </c>
      <c r="M27" s="26">
        <f t="shared" si="1"/>
        <v>71.56</v>
      </c>
    </row>
    <row r="28" spans="1:13" s="3" customFormat="1" ht="27" customHeight="1">
      <c r="A28" s="14">
        <v>26</v>
      </c>
      <c r="B28" s="12" t="s">
        <v>459</v>
      </c>
      <c r="C28" s="12" t="s">
        <v>460</v>
      </c>
      <c r="D28" s="12" t="s">
        <v>513</v>
      </c>
      <c r="E28" s="12" t="s">
        <v>514</v>
      </c>
      <c r="F28" s="15">
        <v>59.4</v>
      </c>
      <c r="G28" s="15">
        <v>83.2</v>
      </c>
      <c r="H28" s="16" t="s">
        <v>471</v>
      </c>
      <c r="I28" s="24">
        <v>81.0544</v>
      </c>
      <c r="J28" s="24">
        <v>80.9478</v>
      </c>
      <c r="K28" s="24">
        <v>1.0013</v>
      </c>
      <c r="L28" s="25">
        <f t="shared" si="0"/>
        <v>83.31</v>
      </c>
      <c r="M28" s="26">
        <f t="shared" si="1"/>
        <v>71.36</v>
      </c>
    </row>
    <row r="29" spans="1:13" s="3" customFormat="1" ht="27" customHeight="1">
      <c r="A29" s="14">
        <v>27</v>
      </c>
      <c r="B29" s="12" t="s">
        <v>459</v>
      </c>
      <c r="C29" s="12" t="s">
        <v>460</v>
      </c>
      <c r="D29" s="12" t="s">
        <v>515</v>
      </c>
      <c r="E29" s="12" t="s">
        <v>516</v>
      </c>
      <c r="F29" s="15">
        <v>55.4</v>
      </c>
      <c r="G29" s="15">
        <v>87</v>
      </c>
      <c r="H29" s="16" t="s">
        <v>471</v>
      </c>
      <c r="I29" s="24">
        <v>81.0544</v>
      </c>
      <c r="J29" s="24">
        <v>80.9478</v>
      </c>
      <c r="K29" s="24">
        <v>1.0013</v>
      </c>
      <c r="L29" s="25">
        <f t="shared" si="0"/>
        <v>87.11</v>
      </c>
      <c r="M29" s="26">
        <f t="shared" si="1"/>
        <v>71.26</v>
      </c>
    </row>
    <row r="30" spans="1:13" s="3" customFormat="1" ht="27" customHeight="1">
      <c r="A30" s="14">
        <v>28</v>
      </c>
      <c r="B30" s="12" t="s">
        <v>459</v>
      </c>
      <c r="C30" s="12" t="s">
        <v>460</v>
      </c>
      <c r="D30" s="12" t="s">
        <v>517</v>
      </c>
      <c r="E30" s="12" t="s">
        <v>518</v>
      </c>
      <c r="F30" s="15">
        <v>58</v>
      </c>
      <c r="G30" s="15">
        <v>82.2</v>
      </c>
      <c r="H30" s="16" t="s">
        <v>466</v>
      </c>
      <c r="I30" s="24">
        <v>81.0544</v>
      </c>
      <c r="J30" s="24">
        <v>78.975</v>
      </c>
      <c r="K30" s="24">
        <v>1.0263</v>
      </c>
      <c r="L30" s="25">
        <f t="shared" si="0"/>
        <v>84.36</v>
      </c>
      <c r="M30" s="26">
        <f t="shared" si="1"/>
        <v>71.18</v>
      </c>
    </row>
    <row r="31" spans="1:13" s="3" customFormat="1" ht="27" customHeight="1">
      <c r="A31" s="14">
        <v>29</v>
      </c>
      <c r="B31" s="12" t="s">
        <v>459</v>
      </c>
      <c r="C31" s="12" t="s">
        <v>460</v>
      </c>
      <c r="D31" s="12" t="s">
        <v>519</v>
      </c>
      <c r="E31" s="12" t="s">
        <v>520</v>
      </c>
      <c r="F31" s="15">
        <v>62.3</v>
      </c>
      <c r="G31" s="15">
        <v>79.6</v>
      </c>
      <c r="H31" s="16" t="s">
        <v>471</v>
      </c>
      <c r="I31" s="24">
        <v>81.0544</v>
      </c>
      <c r="J31" s="24">
        <v>80.9478</v>
      </c>
      <c r="K31" s="24">
        <v>1.0013</v>
      </c>
      <c r="L31" s="25">
        <f t="shared" si="0"/>
        <v>79.7</v>
      </c>
      <c r="M31" s="26">
        <f t="shared" si="1"/>
        <v>71</v>
      </c>
    </row>
    <row r="32" spans="1:13" s="3" customFormat="1" ht="27" customHeight="1">
      <c r="A32" s="14">
        <v>30</v>
      </c>
      <c r="B32" s="12" t="s">
        <v>459</v>
      </c>
      <c r="C32" s="12" t="s">
        <v>460</v>
      </c>
      <c r="D32" s="12" t="s">
        <v>521</v>
      </c>
      <c r="E32" s="12" t="s">
        <v>522</v>
      </c>
      <c r="F32" s="15">
        <v>60.6</v>
      </c>
      <c r="G32" s="15">
        <v>83.8</v>
      </c>
      <c r="H32" s="16" t="s">
        <v>463</v>
      </c>
      <c r="I32" s="24">
        <v>81.0544</v>
      </c>
      <c r="J32" s="24">
        <v>83.5476</v>
      </c>
      <c r="K32" s="24">
        <v>0.9702</v>
      </c>
      <c r="L32" s="25">
        <f t="shared" si="0"/>
        <v>81.3</v>
      </c>
      <c r="M32" s="26">
        <f t="shared" si="1"/>
        <v>70.95</v>
      </c>
    </row>
    <row r="33" spans="1:13" s="3" customFormat="1" ht="27" customHeight="1">
      <c r="A33" s="14">
        <v>31</v>
      </c>
      <c r="B33" s="12" t="s">
        <v>459</v>
      </c>
      <c r="C33" s="12" t="s">
        <v>460</v>
      </c>
      <c r="D33" s="12" t="s">
        <v>523</v>
      </c>
      <c r="E33" s="12" t="s">
        <v>524</v>
      </c>
      <c r="F33" s="15">
        <v>58.9</v>
      </c>
      <c r="G33" s="15">
        <v>85.4</v>
      </c>
      <c r="H33" s="16" t="s">
        <v>463</v>
      </c>
      <c r="I33" s="24">
        <v>81.0544</v>
      </c>
      <c r="J33" s="24">
        <v>83.5476</v>
      </c>
      <c r="K33" s="24">
        <v>0.9702</v>
      </c>
      <c r="L33" s="25">
        <f t="shared" si="0"/>
        <v>82.86</v>
      </c>
      <c r="M33" s="26">
        <f t="shared" si="1"/>
        <v>70.88</v>
      </c>
    </row>
    <row r="34" spans="1:13" s="3" customFormat="1" ht="27" customHeight="1">
      <c r="A34" s="14">
        <v>32</v>
      </c>
      <c r="B34" s="12" t="s">
        <v>459</v>
      </c>
      <c r="C34" s="12" t="s">
        <v>460</v>
      </c>
      <c r="D34" s="12" t="s">
        <v>525</v>
      </c>
      <c r="E34" s="12" t="s">
        <v>526</v>
      </c>
      <c r="F34" s="15">
        <v>55</v>
      </c>
      <c r="G34" s="15">
        <v>86.4</v>
      </c>
      <c r="H34" s="16" t="s">
        <v>471</v>
      </c>
      <c r="I34" s="24">
        <v>81.0544</v>
      </c>
      <c r="J34" s="24">
        <v>80.9478</v>
      </c>
      <c r="K34" s="24">
        <v>1.0013</v>
      </c>
      <c r="L34" s="25">
        <f t="shared" si="0"/>
        <v>86.51</v>
      </c>
      <c r="M34" s="26">
        <f t="shared" si="1"/>
        <v>70.76</v>
      </c>
    </row>
    <row r="35" spans="1:13" s="3" customFormat="1" ht="27" customHeight="1">
      <c r="A35" s="14">
        <v>33</v>
      </c>
      <c r="B35" s="12" t="s">
        <v>459</v>
      </c>
      <c r="C35" s="12" t="s">
        <v>460</v>
      </c>
      <c r="D35" s="12" t="s">
        <v>527</v>
      </c>
      <c r="E35" s="12" t="s">
        <v>528</v>
      </c>
      <c r="F35" s="15">
        <v>63.4</v>
      </c>
      <c r="G35" s="15">
        <v>80.4</v>
      </c>
      <c r="H35" s="16" t="s">
        <v>463</v>
      </c>
      <c r="I35" s="24">
        <v>81.0544</v>
      </c>
      <c r="J35" s="24">
        <v>83.5476</v>
      </c>
      <c r="K35" s="24">
        <v>0.9702</v>
      </c>
      <c r="L35" s="25">
        <f t="shared" si="0"/>
        <v>78</v>
      </c>
      <c r="M35" s="26">
        <f t="shared" si="1"/>
        <v>70.7</v>
      </c>
    </row>
    <row r="36" spans="1:13" s="3" customFormat="1" ht="27" customHeight="1">
      <c r="A36" s="14">
        <v>34</v>
      </c>
      <c r="B36" s="12" t="s">
        <v>459</v>
      </c>
      <c r="C36" s="12" t="s">
        <v>460</v>
      </c>
      <c r="D36" s="12" t="s">
        <v>529</v>
      </c>
      <c r="E36" s="12" t="s">
        <v>530</v>
      </c>
      <c r="F36" s="15">
        <v>60.6</v>
      </c>
      <c r="G36" s="15">
        <v>80</v>
      </c>
      <c r="H36" s="16" t="s">
        <v>471</v>
      </c>
      <c r="I36" s="24">
        <v>81.0544</v>
      </c>
      <c r="J36" s="24">
        <v>80.9478</v>
      </c>
      <c r="K36" s="24">
        <v>1.0013</v>
      </c>
      <c r="L36" s="25">
        <f t="shared" si="0"/>
        <v>80.1</v>
      </c>
      <c r="M36" s="26">
        <f t="shared" si="1"/>
        <v>70.35</v>
      </c>
    </row>
    <row r="37" spans="1:13" s="3" customFormat="1" ht="27" customHeight="1">
      <c r="A37" s="14">
        <v>35</v>
      </c>
      <c r="B37" s="12" t="s">
        <v>459</v>
      </c>
      <c r="C37" s="12" t="s">
        <v>460</v>
      </c>
      <c r="D37" s="12" t="s">
        <v>531</v>
      </c>
      <c r="E37" s="12" t="s">
        <v>532</v>
      </c>
      <c r="F37" s="15">
        <v>52.8</v>
      </c>
      <c r="G37" s="15">
        <v>90.4</v>
      </c>
      <c r="H37" s="16" t="s">
        <v>463</v>
      </c>
      <c r="I37" s="24">
        <v>81.0544</v>
      </c>
      <c r="J37" s="24">
        <v>83.5476</v>
      </c>
      <c r="K37" s="24">
        <v>0.9702</v>
      </c>
      <c r="L37" s="25">
        <f t="shared" si="0"/>
        <v>87.71</v>
      </c>
      <c r="M37" s="26">
        <f t="shared" si="1"/>
        <v>70.26</v>
      </c>
    </row>
    <row r="38" spans="1:13" s="3" customFormat="1" ht="27" customHeight="1">
      <c r="A38" s="14">
        <v>36</v>
      </c>
      <c r="B38" s="12" t="s">
        <v>459</v>
      </c>
      <c r="C38" s="12" t="s">
        <v>460</v>
      </c>
      <c r="D38" s="12" t="s">
        <v>533</v>
      </c>
      <c r="E38" s="12" t="s">
        <v>534</v>
      </c>
      <c r="F38" s="15">
        <v>61.1</v>
      </c>
      <c r="G38" s="15">
        <v>81.4</v>
      </c>
      <c r="H38" s="16" t="s">
        <v>463</v>
      </c>
      <c r="I38" s="24">
        <v>81.0544</v>
      </c>
      <c r="J38" s="24">
        <v>83.5476</v>
      </c>
      <c r="K38" s="24">
        <v>0.9702</v>
      </c>
      <c r="L38" s="25">
        <f t="shared" si="0"/>
        <v>78.97</v>
      </c>
      <c r="M38" s="26">
        <f t="shared" si="1"/>
        <v>70.04</v>
      </c>
    </row>
    <row r="39" spans="1:13" s="3" customFormat="1" ht="27" customHeight="1">
      <c r="A39" s="14">
        <v>37</v>
      </c>
      <c r="B39" s="12" t="s">
        <v>459</v>
      </c>
      <c r="C39" s="12" t="s">
        <v>460</v>
      </c>
      <c r="D39" s="12" t="s">
        <v>535</v>
      </c>
      <c r="E39" s="12" t="s">
        <v>536</v>
      </c>
      <c r="F39" s="15">
        <v>61.5</v>
      </c>
      <c r="G39" s="15">
        <v>78.4</v>
      </c>
      <c r="H39" s="16" t="s">
        <v>471</v>
      </c>
      <c r="I39" s="24">
        <v>81.0544</v>
      </c>
      <c r="J39" s="24">
        <v>80.9478</v>
      </c>
      <c r="K39" s="24">
        <v>1.0013</v>
      </c>
      <c r="L39" s="25">
        <f t="shared" si="0"/>
        <v>78.5</v>
      </c>
      <c r="M39" s="26">
        <f t="shared" si="1"/>
        <v>70</v>
      </c>
    </row>
    <row r="40" spans="1:13" s="3" customFormat="1" ht="27" customHeight="1">
      <c r="A40" s="14">
        <v>38</v>
      </c>
      <c r="B40" s="12" t="s">
        <v>459</v>
      </c>
      <c r="C40" s="12" t="s">
        <v>460</v>
      </c>
      <c r="D40" s="12" t="s">
        <v>537</v>
      </c>
      <c r="E40" s="12" t="s">
        <v>538</v>
      </c>
      <c r="F40" s="15">
        <v>58.1</v>
      </c>
      <c r="G40" s="15">
        <v>84.4</v>
      </c>
      <c r="H40" s="16" t="s">
        <v>463</v>
      </c>
      <c r="I40" s="24">
        <v>81.0544</v>
      </c>
      <c r="J40" s="24">
        <v>83.5476</v>
      </c>
      <c r="K40" s="24">
        <v>0.9702</v>
      </c>
      <c r="L40" s="25">
        <f t="shared" si="0"/>
        <v>81.88</v>
      </c>
      <c r="M40" s="26">
        <f t="shared" si="1"/>
        <v>69.99</v>
      </c>
    </row>
    <row r="41" spans="1:13" s="3" customFormat="1" ht="27" customHeight="1">
      <c r="A41" s="14">
        <v>39</v>
      </c>
      <c r="B41" s="12" t="s">
        <v>459</v>
      </c>
      <c r="C41" s="12" t="s">
        <v>460</v>
      </c>
      <c r="D41" s="12" t="s">
        <v>539</v>
      </c>
      <c r="E41" s="12" t="s">
        <v>540</v>
      </c>
      <c r="F41" s="15">
        <v>64.2</v>
      </c>
      <c r="G41" s="15">
        <v>75</v>
      </c>
      <c r="H41" s="16" t="s">
        <v>471</v>
      </c>
      <c r="I41" s="24">
        <v>81.0544</v>
      </c>
      <c r="J41" s="24">
        <v>80.9478</v>
      </c>
      <c r="K41" s="24">
        <v>1.0013</v>
      </c>
      <c r="L41" s="25">
        <f t="shared" si="0"/>
        <v>75.1</v>
      </c>
      <c r="M41" s="26">
        <f t="shared" si="1"/>
        <v>69.65</v>
      </c>
    </row>
    <row r="42" spans="1:13" s="3" customFormat="1" ht="27" customHeight="1">
      <c r="A42" s="14">
        <v>40</v>
      </c>
      <c r="B42" s="12" t="s">
        <v>459</v>
      </c>
      <c r="C42" s="12" t="s">
        <v>460</v>
      </c>
      <c r="D42" s="12" t="s">
        <v>541</v>
      </c>
      <c r="E42" s="12" t="s">
        <v>542</v>
      </c>
      <c r="F42" s="15">
        <v>60.9</v>
      </c>
      <c r="G42" s="15">
        <v>80.8</v>
      </c>
      <c r="H42" s="16" t="s">
        <v>463</v>
      </c>
      <c r="I42" s="24">
        <v>81.0544</v>
      </c>
      <c r="J42" s="24">
        <v>83.5476</v>
      </c>
      <c r="K42" s="24">
        <v>0.9702</v>
      </c>
      <c r="L42" s="25">
        <f t="shared" si="0"/>
        <v>78.39</v>
      </c>
      <c r="M42" s="26">
        <f t="shared" si="1"/>
        <v>69.65</v>
      </c>
    </row>
    <row r="43" spans="1:13" s="3" customFormat="1" ht="27" customHeight="1">
      <c r="A43" s="14">
        <v>41</v>
      </c>
      <c r="B43" s="12" t="s">
        <v>459</v>
      </c>
      <c r="C43" s="12" t="s">
        <v>460</v>
      </c>
      <c r="D43" s="12" t="s">
        <v>543</v>
      </c>
      <c r="E43" s="12" t="s">
        <v>544</v>
      </c>
      <c r="F43" s="15">
        <v>55.9</v>
      </c>
      <c r="G43" s="15">
        <v>81</v>
      </c>
      <c r="H43" s="16" t="s">
        <v>466</v>
      </c>
      <c r="I43" s="24">
        <v>81.0544</v>
      </c>
      <c r="J43" s="24">
        <v>78.975</v>
      </c>
      <c r="K43" s="24">
        <v>1.0263</v>
      </c>
      <c r="L43" s="25">
        <f t="shared" si="0"/>
        <v>83.13</v>
      </c>
      <c r="M43" s="26">
        <f t="shared" si="1"/>
        <v>69.52</v>
      </c>
    </row>
    <row r="44" spans="1:13" s="3" customFormat="1" ht="27" customHeight="1">
      <c r="A44" s="14">
        <v>42</v>
      </c>
      <c r="B44" s="12" t="s">
        <v>459</v>
      </c>
      <c r="C44" s="12" t="s">
        <v>460</v>
      </c>
      <c r="D44" s="12" t="s">
        <v>545</v>
      </c>
      <c r="E44" s="12" t="s">
        <v>546</v>
      </c>
      <c r="F44" s="15">
        <v>65.5</v>
      </c>
      <c r="G44" s="15">
        <v>71.4</v>
      </c>
      <c r="H44" s="16" t="s">
        <v>466</v>
      </c>
      <c r="I44" s="24">
        <v>81.0544</v>
      </c>
      <c r="J44" s="24">
        <v>78.975</v>
      </c>
      <c r="K44" s="24">
        <v>1.0263</v>
      </c>
      <c r="L44" s="25">
        <f t="shared" si="0"/>
        <v>73.28</v>
      </c>
      <c r="M44" s="26">
        <f t="shared" si="1"/>
        <v>69.39</v>
      </c>
    </row>
    <row r="45" spans="1:13" s="3" customFormat="1" ht="27" customHeight="1">
      <c r="A45" s="14">
        <v>43</v>
      </c>
      <c r="B45" s="12" t="s">
        <v>459</v>
      </c>
      <c r="C45" s="12" t="s">
        <v>460</v>
      </c>
      <c r="D45" s="12" t="s">
        <v>547</v>
      </c>
      <c r="E45" s="12" t="s">
        <v>548</v>
      </c>
      <c r="F45" s="15">
        <v>59.2</v>
      </c>
      <c r="G45" s="15">
        <v>78.6</v>
      </c>
      <c r="H45" s="16" t="s">
        <v>471</v>
      </c>
      <c r="I45" s="24">
        <v>81.0544</v>
      </c>
      <c r="J45" s="24">
        <v>80.9478</v>
      </c>
      <c r="K45" s="24">
        <v>1.0013</v>
      </c>
      <c r="L45" s="25">
        <f t="shared" si="0"/>
        <v>78.7</v>
      </c>
      <c r="M45" s="26">
        <f t="shared" si="1"/>
        <v>68.95</v>
      </c>
    </row>
    <row r="46" spans="1:13" s="3" customFormat="1" ht="27" customHeight="1">
      <c r="A46" s="14">
        <v>44</v>
      </c>
      <c r="B46" s="12" t="s">
        <v>459</v>
      </c>
      <c r="C46" s="12" t="s">
        <v>460</v>
      </c>
      <c r="D46" s="12" t="s">
        <v>549</v>
      </c>
      <c r="E46" s="12" t="s">
        <v>550</v>
      </c>
      <c r="F46" s="15">
        <v>55.2</v>
      </c>
      <c r="G46" s="15">
        <v>80.4</v>
      </c>
      <c r="H46" s="16" t="s">
        <v>466</v>
      </c>
      <c r="I46" s="24">
        <v>81.0544</v>
      </c>
      <c r="J46" s="24">
        <v>78.975</v>
      </c>
      <c r="K46" s="24">
        <v>1.0263</v>
      </c>
      <c r="L46" s="25">
        <f t="shared" si="0"/>
        <v>82.51</v>
      </c>
      <c r="M46" s="26">
        <f t="shared" si="1"/>
        <v>68.86</v>
      </c>
    </row>
    <row r="47" spans="1:13" s="3" customFormat="1" ht="27" customHeight="1">
      <c r="A47" s="14">
        <v>45</v>
      </c>
      <c r="B47" s="12" t="s">
        <v>459</v>
      </c>
      <c r="C47" s="12" t="s">
        <v>460</v>
      </c>
      <c r="D47" s="12" t="s">
        <v>551</v>
      </c>
      <c r="E47" s="12" t="s">
        <v>552</v>
      </c>
      <c r="F47" s="15">
        <v>59.8</v>
      </c>
      <c r="G47" s="15">
        <v>80.2</v>
      </c>
      <c r="H47" s="16" t="s">
        <v>463</v>
      </c>
      <c r="I47" s="24">
        <v>81.0544</v>
      </c>
      <c r="J47" s="24">
        <v>83.5476</v>
      </c>
      <c r="K47" s="24">
        <v>0.9702</v>
      </c>
      <c r="L47" s="25">
        <f t="shared" si="0"/>
        <v>77.81</v>
      </c>
      <c r="M47" s="26">
        <f t="shared" si="1"/>
        <v>68.81</v>
      </c>
    </row>
    <row r="48" spans="1:13" s="3" customFormat="1" ht="27" customHeight="1">
      <c r="A48" s="14">
        <v>46</v>
      </c>
      <c r="B48" s="12" t="s">
        <v>459</v>
      </c>
      <c r="C48" s="12" t="s">
        <v>460</v>
      </c>
      <c r="D48" s="12" t="s">
        <v>553</v>
      </c>
      <c r="E48" s="12" t="s">
        <v>554</v>
      </c>
      <c r="F48" s="15">
        <v>57.2</v>
      </c>
      <c r="G48" s="15">
        <v>77</v>
      </c>
      <c r="H48" s="16" t="s">
        <v>466</v>
      </c>
      <c r="I48" s="24">
        <v>81.0544</v>
      </c>
      <c r="J48" s="24">
        <v>78.975</v>
      </c>
      <c r="K48" s="24">
        <v>1.0263</v>
      </c>
      <c r="L48" s="25">
        <f t="shared" si="0"/>
        <v>79.03</v>
      </c>
      <c r="M48" s="26">
        <f t="shared" si="1"/>
        <v>68.12</v>
      </c>
    </row>
    <row r="49" spans="1:13" s="3" customFormat="1" ht="27" customHeight="1">
      <c r="A49" s="14">
        <v>47</v>
      </c>
      <c r="B49" s="12" t="s">
        <v>459</v>
      </c>
      <c r="C49" s="12" t="s">
        <v>460</v>
      </c>
      <c r="D49" s="12" t="s">
        <v>555</v>
      </c>
      <c r="E49" s="12" t="s">
        <v>556</v>
      </c>
      <c r="F49" s="15">
        <v>56.6</v>
      </c>
      <c r="G49" s="15">
        <v>77</v>
      </c>
      <c r="H49" s="16" t="s">
        <v>466</v>
      </c>
      <c r="I49" s="24">
        <v>81.0544</v>
      </c>
      <c r="J49" s="24">
        <v>78.975</v>
      </c>
      <c r="K49" s="24">
        <v>1.0263</v>
      </c>
      <c r="L49" s="25">
        <f t="shared" si="0"/>
        <v>79.03</v>
      </c>
      <c r="M49" s="26">
        <f t="shared" si="1"/>
        <v>67.82</v>
      </c>
    </row>
    <row r="50" spans="1:13" s="3" customFormat="1" ht="27" customHeight="1">
      <c r="A50" s="14">
        <v>48</v>
      </c>
      <c r="B50" s="29" t="s">
        <v>459</v>
      </c>
      <c r="C50" s="29" t="s">
        <v>460</v>
      </c>
      <c r="D50" s="29" t="s">
        <v>557</v>
      </c>
      <c r="E50" s="29" t="s">
        <v>558</v>
      </c>
      <c r="F50" s="15">
        <v>52.3</v>
      </c>
      <c r="G50" s="15">
        <v>83.2</v>
      </c>
      <c r="H50" s="30" t="s">
        <v>471</v>
      </c>
      <c r="I50" s="24">
        <v>81.0544</v>
      </c>
      <c r="J50" s="24">
        <v>80.9478</v>
      </c>
      <c r="K50" s="24">
        <v>1.0013</v>
      </c>
      <c r="L50" s="25">
        <f t="shared" si="0"/>
        <v>83.31</v>
      </c>
      <c r="M50" s="26">
        <f t="shared" si="1"/>
        <v>67.81</v>
      </c>
    </row>
    <row r="51" spans="1:13" s="3" customFormat="1" ht="27" customHeight="1">
      <c r="A51" s="14">
        <v>49</v>
      </c>
      <c r="B51" s="12" t="s">
        <v>459</v>
      </c>
      <c r="C51" s="12" t="s">
        <v>460</v>
      </c>
      <c r="D51" s="12" t="s">
        <v>559</v>
      </c>
      <c r="E51" s="12" t="s">
        <v>560</v>
      </c>
      <c r="F51" s="15">
        <v>54.1</v>
      </c>
      <c r="G51" s="15">
        <v>83.6</v>
      </c>
      <c r="H51" s="16" t="s">
        <v>463</v>
      </c>
      <c r="I51" s="24">
        <v>81.0544</v>
      </c>
      <c r="J51" s="24">
        <v>83.5476</v>
      </c>
      <c r="K51" s="24">
        <v>0.9702</v>
      </c>
      <c r="L51" s="25">
        <f t="shared" si="0"/>
        <v>81.11</v>
      </c>
      <c r="M51" s="26">
        <f t="shared" si="1"/>
        <v>67.61</v>
      </c>
    </row>
    <row r="52" spans="1:13" s="3" customFormat="1" ht="27" customHeight="1">
      <c r="A52" s="14">
        <v>50</v>
      </c>
      <c r="B52" s="12" t="s">
        <v>459</v>
      </c>
      <c r="C52" s="12" t="s">
        <v>460</v>
      </c>
      <c r="D52" s="12" t="s">
        <v>561</v>
      </c>
      <c r="E52" s="12" t="s">
        <v>562</v>
      </c>
      <c r="F52" s="15">
        <v>56.2</v>
      </c>
      <c r="G52" s="15">
        <v>76.6</v>
      </c>
      <c r="H52" s="16" t="s">
        <v>466</v>
      </c>
      <c r="I52" s="24">
        <v>81.0544</v>
      </c>
      <c r="J52" s="24">
        <v>78.975</v>
      </c>
      <c r="K52" s="24">
        <v>1.0263</v>
      </c>
      <c r="L52" s="25">
        <f t="shared" si="0"/>
        <v>78.61</v>
      </c>
      <c r="M52" s="26">
        <f t="shared" si="1"/>
        <v>67.41</v>
      </c>
    </row>
    <row r="53" spans="1:13" s="3" customFormat="1" ht="27" customHeight="1">
      <c r="A53" s="14">
        <v>51</v>
      </c>
      <c r="B53" s="12" t="s">
        <v>459</v>
      </c>
      <c r="C53" s="12" t="s">
        <v>460</v>
      </c>
      <c r="D53" s="12" t="s">
        <v>563</v>
      </c>
      <c r="E53" s="12" t="s">
        <v>564</v>
      </c>
      <c r="F53" s="15">
        <v>56.2</v>
      </c>
      <c r="G53" s="15">
        <v>78.2</v>
      </c>
      <c r="H53" s="16" t="s">
        <v>471</v>
      </c>
      <c r="I53" s="24">
        <v>81.0544</v>
      </c>
      <c r="J53" s="24">
        <v>80.9478</v>
      </c>
      <c r="K53" s="24">
        <v>1.0013</v>
      </c>
      <c r="L53" s="25">
        <f t="shared" si="0"/>
        <v>78.3</v>
      </c>
      <c r="M53" s="26">
        <f t="shared" si="1"/>
        <v>67.25</v>
      </c>
    </row>
    <row r="54" spans="1:13" s="3" customFormat="1" ht="27" customHeight="1">
      <c r="A54" s="14">
        <v>52</v>
      </c>
      <c r="B54" s="12" t="s">
        <v>459</v>
      </c>
      <c r="C54" s="12" t="s">
        <v>460</v>
      </c>
      <c r="D54" s="12" t="s">
        <v>565</v>
      </c>
      <c r="E54" s="12" t="s">
        <v>566</v>
      </c>
      <c r="F54" s="15">
        <v>54.7</v>
      </c>
      <c r="G54" s="15">
        <v>79.4</v>
      </c>
      <c r="H54" s="16" t="s">
        <v>471</v>
      </c>
      <c r="I54" s="24">
        <v>81.0544</v>
      </c>
      <c r="J54" s="24">
        <v>80.9478</v>
      </c>
      <c r="K54" s="24">
        <v>1.0013</v>
      </c>
      <c r="L54" s="25">
        <f t="shared" si="0"/>
        <v>79.5</v>
      </c>
      <c r="M54" s="26">
        <f t="shared" si="1"/>
        <v>67.1</v>
      </c>
    </row>
    <row r="55" spans="1:13" s="3" customFormat="1" ht="27" customHeight="1">
      <c r="A55" s="14">
        <v>53</v>
      </c>
      <c r="B55" s="12" t="s">
        <v>459</v>
      </c>
      <c r="C55" s="12" t="s">
        <v>460</v>
      </c>
      <c r="D55" s="12" t="s">
        <v>567</v>
      </c>
      <c r="E55" s="12" t="s">
        <v>568</v>
      </c>
      <c r="F55" s="15">
        <v>57.7</v>
      </c>
      <c r="G55" s="15">
        <v>78.4</v>
      </c>
      <c r="H55" s="16" t="s">
        <v>463</v>
      </c>
      <c r="I55" s="24">
        <v>81.0544</v>
      </c>
      <c r="J55" s="24">
        <v>83.5476</v>
      </c>
      <c r="K55" s="24">
        <v>0.9702</v>
      </c>
      <c r="L55" s="25">
        <f t="shared" si="0"/>
        <v>76.06</v>
      </c>
      <c r="M55" s="26">
        <f t="shared" si="1"/>
        <v>66.88</v>
      </c>
    </row>
    <row r="56" spans="1:13" s="3" customFormat="1" ht="27" customHeight="1">
      <c r="A56" s="14">
        <v>54</v>
      </c>
      <c r="B56" s="12" t="s">
        <v>459</v>
      </c>
      <c r="C56" s="12" t="s">
        <v>460</v>
      </c>
      <c r="D56" s="12" t="s">
        <v>569</v>
      </c>
      <c r="E56" s="12" t="s">
        <v>570</v>
      </c>
      <c r="F56" s="15">
        <v>59</v>
      </c>
      <c r="G56" s="15">
        <v>72.8</v>
      </c>
      <c r="H56" s="16" t="s">
        <v>466</v>
      </c>
      <c r="I56" s="24">
        <v>81.0544</v>
      </c>
      <c r="J56" s="24">
        <v>78.975</v>
      </c>
      <c r="K56" s="24">
        <v>1.0263</v>
      </c>
      <c r="L56" s="25">
        <f t="shared" si="0"/>
        <v>74.71</v>
      </c>
      <c r="M56" s="26">
        <f t="shared" si="1"/>
        <v>66.86</v>
      </c>
    </row>
    <row r="57" spans="1:13" s="3" customFormat="1" ht="27" customHeight="1">
      <c r="A57" s="14">
        <v>55</v>
      </c>
      <c r="B57" s="12" t="s">
        <v>459</v>
      </c>
      <c r="C57" s="12" t="s">
        <v>460</v>
      </c>
      <c r="D57" s="12" t="s">
        <v>571</v>
      </c>
      <c r="E57" s="12" t="s">
        <v>572</v>
      </c>
      <c r="F57" s="15">
        <v>54.9</v>
      </c>
      <c r="G57" s="15">
        <v>76.4</v>
      </c>
      <c r="H57" s="16" t="s">
        <v>466</v>
      </c>
      <c r="I57" s="24">
        <v>81.0544</v>
      </c>
      <c r="J57" s="24">
        <v>78.975</v>
      </c>
      <c r="K57" s="24">
        <v>1.0263</v>
      </c>
      <c r="L57" s="25">
        <f t="shared" si="0"/>
        <v>78.41</v>
      </c>
      <c r="M57" s="26">
        <f t="shared" si="1"/>
        <v>66.66</v>
      </c>
    </row>
    <row r="58" spans="1:13" s="3" customFormat="1" ht="27" customHeight="1">
      <c r="A58" s="14">
        <v>56</v>
      </c>
      <c r="B58" s="29" t="s">
        <v>459</v>
      </c>
      <c r="C58" s="29" t="s">
        <v>460</v>
      </c>
      <c r="D58" s="29" t="s">
        <v>573</v>
      </c>
      <c r="E58" s="29" t="s">
        <v>574</v>
      </c>
      <c r="F58" s="15">
        <v>52</v>
      </c>
      <c r="G58" s="15">
        <v>81.2</v>
      </c>
      <c r="H58" s="30" t="s">
        <v>471</v>
      </c>
      <c r="I58" s="24">
        <v>81.0544</v>
      </c>
      <c r="J58" s="24">
        <v>80.9478</v>
      </c>
      <c r="K58" s="24">
        <v>1.0013</v>
      </c>
      <c r="L58" s="25">
        <f t="shared" si="0"/>
        <v>81.31</v>
      </c>
      <c r="M58" s="26">
        <f t="shared" si="1"/>
        <v>66.66</v>
      </c>
    </row>
    <row r="59" spans="1:13" s="3" customFormat="1" ht="27" customHeight="1">
      <c r="A59" s="14">
        <v>57</v>
      </c>
      <c r="B59" s="29" t="s">
        <v>459</v>
      </c>
      <c r="C59" s="29" t="s">
        <v>460</v>
      </c>
      <c r="D59" s="29" t="s">
        <v>575</v>
      </c>
      <c r="E59" s="29" t="s">
        <v>576</v>
      </c>
      <c r="F59" s="15">
        <v>51.5</v>
      </c>
      <c r="G59" s="15">
        <v>84.2</v>
      </c>
      <c r="H59" s="16" t="s">
        <v>463</v>
      </c>
      <c r="I59" s="24">
        <v>81.0544</v>
      </c>
      <c r="J59" s="24">
        <v>83.5476</v>
      </c>
      <c r="K59" s="24">
        <v>0.9702</v>
      </c>
      <c r="L59" s="25">
        <f t="shared" si="0"/>
        <v>81.69</v>
      </c>
      <c r="M59" s="26">
        <f t="shared" si="1"/>
        <v>66.6</v>
      </c>
    </row>
    <row r="60" spans="1:13" s="3" customFormat="1" ht="27" customHeight="1">
      <c r="A60" s="14">
        <v>58</v>
      </c>
      <c r="B60" s="12" t="s">
        <v>459</v>
      </c>
      <c r="C60" s="12" t="s">
        <v>460</v>
      </c>
      <c r="D60" s="12" t="s">
        <v>577</v>
      </c>
      <c r="E60" s="12" t="s">
        <v>578</v>
      </c>
      <c r="F60" s="15">
        <v>55.2</v>
      </c>
      <c r="G60" s="15">
        <v>77.4</v>
      </c>
      <c r="H60" s="16" t="s">
        <v>471</v>
      </c>
      <c r="I60" s="24">
        <v>81.0544</v>
      </c>
      <c r="J60" s="24">
        <v>80.9478</v>
      </c>
      <c r="K60" s="24">
        <v>1.0013</v>
      </c>
      <c r="L60" s="25">
        <f t="shared" si="0"/>
        <v>77.5</v>
      </c>
      <c r="M60" s="26">
        <f t="shared" si="1"/>
        <v>66.35</v>
      </c>
    </row>
    <row r="61" spans="1:13" s="3" customFormat="1" ht="27" customHeight="1">
      <c r="A61" s="14">
        <v>59</v>
      </c>
      <c r="B61" s="12" t="s">
        <v>459</v>
      </c>
      <c r="C61" s="12" t="s">
        <v>460</v>
      </c>
      <c r="D61" s="12" t="s">
        <v>579</v>
      </c>
      <c r="E61" s="12" t="s">
        <v>580</v>
      </c>
      <c r="F61" s="15">
        <v>59.1</v>
      </c>
      <c r="G61" s="15">
        <v>71.4</v>
      </c>
      <c r="H61" s="16" t="s">
        <v>466</v>
      </c>
      <c r="I61" s="24">
        <v>81.0544</v>
      </c>
      <c r="J61" s="24">
        <v>78.975</v>
      </c>
      <c r="K61" s="24">
        <v>1.0263</v>
      </c>
      <c r="L61" s="25">
        <f t="shared" si="0"/>
        <v>73.28</v>
      </c>
      <c r="M61" s="26">
        <f t="shared" si="1"/>
        <v>66.19</v>
      </c>
    </row>
    <row r="62" spans="1:13" s="3" customFormat="1" ht="27" customHeight="1">
      <c r="A62" s="14">
        <v>60</v>
      </c>
      <c r="B62" s="29" t="s">
        <v>459</v>
      </c>
      <c r="C62" s="29" t="s">
        <v>460</v>
      </c>
      <c r="D62" s="29" t="s">
        <v>581</v>
      </c>
      <c r="E62" s="29" t="s">
        <v>442</v>
      </c>
      <c r="F62" s="15">
        <v>51.9</v>
      </c>
      <c r="G62" s="15">
        <v>73.2</v>
      </c>
      <c r="H62" s="30" t="s">
        <v>466</v>
      </c>
      <c r="I62" s="24">
        <v>81.0544</v>
      </c>
      <c r="J62" s="24">
        <v>78.975</v>
      </c>
      <c r="K62" s="24">
        <v>1.0263</v>
      </c>
      <c r="L62" s="25">
        <f t="shared" si="0"/>
        <v>75.13</v>
      </c>
      <c r="M62" s="26">
        <f t="shared" si="1"/>
        <v>63.52</v>
      </c>
    </row>
    <row r="63" spans="1:13" s="3" customFormat="1" ht="27" customHeight="1">
      <c r="A63" s="14">
        <v>61</v>
      </c>
      <c r="B63" s="12" t="s">
        <v>459</v>
      </c>
      <c r="C63" s="12" t="s">
        <v>460</v>
      </c>
      <c r="D63" s="12" t="s">
        <v>582</v>
      </c>
      <c r="E63" s="12" t="s">
        <v>583</v>
      </c>
      <c r="F63" s="15">
        <v>56.2</v>
      </c>
      <c r="G63" s="15">
        <v>70.6</v>
      </c>
      <c r="H63" s="16" t="s">
        <v>471</v>
      </c>
      <c r="I63" s="24">
        <v>81.0544</v>
      </c>
      <c r="J63" s="24">
        <v>80.9478</v>
      </c>
      <c r="K63" s="24">
        <v>1.0013</v>
      </c>
      <c r="L63" s="25">
        <f t="shared" si="0"/>
        <v>70.69</v>
      </c>
      <c r="M63" s="26">
        <f t="shared" si="1"/>
        <v>63.45</v>
      </c>
    </row>
    <row r="64" spans="1:13" s="3" customFormat="1" ht="27" customHeight="1">
      <c r="A64" s="14">
        <v>62</v>
      </c>
      <c r="B64" s="12" t="s">
        <v>459</v>
      </c>
      <c r="C64" s="12" t="s">
        <v>460</v>
      </c>
      <c r="D64" s="12" t="s">
        <v>584</v>
      </c>
      <c r="E64" s="12" t="s">
        <v>585</v>
      </c>
      <c r="F64" s="15">
        <v>55.8</v>
      </c>
      <c r="G64" s="15">
        <v>70.8</v>
      </c>
      <c r="H64" s="16" t="s">
        <v>471</v>
      </c>
      <c r="I64" s="24">
        <v>81.0544</v>
      </c>
      <c r="J64" s="24">
        <v>80.9478</v>
      </c>
      <c r="K64" s="24">
        <v>1.0013</v>
      </c>
      <c r="L64" s="25">
        <f t="shared" si="0"/>
        <v>70.89</v>
      </c>
      <c r="M64" s="26">
        <f t="shared" si="1"/>
        <v>63.35</v>
      </c>
    </row>
    <row r="65" spans="1:13" s="3" customFormat="1" ht="27" customHeight="1">
      <c r="A65" s="14">
        <v>63</v>
      </c>
      <c r="B65" s="29" t="s">
        <v>459</v>
      </c>
      <c r="C65" s="29" t="s">
        <v>460</v>
      </c>
      <c r="D65" s="29" t="s">
        <v>586</v>
      </c>
      <c r="E65" s="29" t="s">
        <v>587</v>
      </c>
      <c r="F65" s="15">
        <v>51.2</v>
      </c>
      <c r="G65" s="15">
        <v>74.2</v>
      </c>
      <c r="H65" s="30" t="s">
        <v>471</v>
      </c>
      <c r="I65" s="24">
        <v>81.0544</v>
      </c>
      <c r="J65" s="24">
        <v>80.9478</v>
      </c>
      <c r="K65" s="24">
        <v>1.0013</v>
      </c>
      <c r="L65" s="25">
        <f t="shared" si="0"/>
        <v>74.3</v>
      </c>
      <c r="M65" s="26">
        <f t="shared" si="1"/>
        <v>62.75</v>
      </c>
    </row>
    <row r="66" spans="1:13" s="3" customFormat="1" ht="27" customHeight="1">
      <c r="A66" s="14">
        <v>64</v>
      </c>
      <c r="B66" s="12" t="s">
        <v>459</v>
      </c>
      <c r="C66" s="12" t="s">
        <v>460</v>
      </c>
      <c r="D66" s="12" t="s">
        <v>588</v>
      </c>
      <c r="E66" s="12" t="s">
        <v>589</v>
      </c>
      <c r="F66" s="15">
        <v>54.2</v>
      </c>
      <c r="G66" s="15">
        <v>69.2</v>
      </c>
      <c r="H66" s="16" t="s">
        <v>466</v>
      </c>
      <c r="I66" s="24">
        <v>81.0544</v>
      </c>
      <c r="J66" s="24">
        <v>78.975</v>
      </c>
      <c r="K66" s="24">
        <v>1.0263</v>
      </c>
      <c r="L66" s="25">
        <f t="shared" si="0"/>
        <v>71.02</v>
      </c>
      <c r="M66" s="26">
        <f t="shared" si="1"/>
        <v>62.61</v>
      </c>
    </row>
    <row r="67" spans="1:13" s="3" customFormat="1" ht="27" customHeight="1">
      <c r="A67" s="14">
        <v>65</v>
      </c>
      <c r="B67" s="12" t="s">
        <v>459</v>
      </c>
      <c r="C67" s="12" t="s">
        <v>460</v>
      </c>
      <c r="D67" s="12" t="s">
        <v>590</v>
      </c>
      <c r="E67" s="12" t="s">
        <v>591</v>
      </c>
      <c r="F67" s="15">
        <v>54.8</v>
      </c>
      <c r="G67" s="15">
        <v>68.2</v>
      </c>
      <c r="H67" s="16" t="s">
        <v>466</v>
      </c>
      <c r="I67" s="24">
        <v>81.0544</v>
      </c>
      <c r="J67" s="24">
        <v>78.975</v>
      </c>
      <c r="K67" s="24">
        <v>1.0263</v>
      </c>
      <c r="L67" s="25">
        <f>ROUND(G67*K67,2)</f>
        <v>69.99</v>
      </c>
      <c r="M67" s="26">
        <f>ROUND((F67*0.5+L67*0.5),2)</f>
        <v>62.4</v>
      </c>
    </row>
    <row r="68" spans="1:13" s="3" customFormat="1" ht="27" customHeight="1">
      <c r="A68" s="14">
        <v>66</v>
      </c>
      <c r="B68" s="29" t="s">
        <v>459</v>
      </c>
      <c r="C68" s="29" t="s">
        <v>460</v>
      </c>
      <c r="D68" s="29" t="s">
        <v>592</v>
      </c>
      <c r="E68" s="29" t="s">
        <v>593</v>
      </c>
      <c r="F68" s="15">
        <v>51.7</v>
      </c>
      <c r="G68" s="15">
        <v>75.2</v>
      </c>
      <c r="H68" s="16" t="s">
        <v>463</v>
      </c>
      <c r="I68" s="24">
        <v>81.0544</v>
      </c>
      <c r="J68" s="24">
        <v>83.5476</v>
      </c>
      <c r="K68" s="24">
        <v>0.9702</v>
      </c>
      <c r="L68" s="25">
        <f>ROUND(G68*K68,2)</f>
        <v>72.96</v>
      </c>
      <c r="M68" s="26">
        <f>ROUND((F68*0.5+L68*0.5),2)</f>
        <v>62.33</v>
      </c>
    </row>
    <row r="69" spans="1:13" s="28" customFormat="1" ht="27" customHeight="1">
      <c r="A69" s="14">
        <v>67</v>
      </c>
      <c r="B69" s="32" t="s">
        <v>459</v>
      </c>
      <c r="C69" s="32" t="s">
        <v>460</v>
      </c>
      <c r="D69" s="32" t="s">
        <v>594</v>
      </c>
      <c r="E69" s="32" t="s">
        <v>595</v>
      </c>
      <c r="F69" s="15">
        <v>54.5</v>
      </c>
      <c r="G69" s="15">
        <v>67.8</v>
      </c>
      <c r="H69" s="33" t="s">
        <v>471</v>
      </c>
      <c r="I69" s="24">
        <v>81.0544</v>
      </c>
      <c r="J69" s="24">
        <v>80.9478</v>
      </c>
      <c r="K69" s="24">
        <v>1.0013</v>
      </c>
      <c r="L69" s="25">
        <f>ROUND(G69*K69,2)</f>
        <v>67.89</v>
      </c>
      <c r="M69" s="26">
        <f>ROUND((F69*0.5+L69*0.5),2)</f>
        <v>61.2</v>
      </c>
    </row>
    <row r="70" spans="1:13" s="28" customFormat="1" ht="27" customHeight="1">
      <c r="A70" s="14">
        <v>68</v>
      </c>
      <c r="B70" s="32" t="s">
        <v>459</v>
      </c>
      <c r="C70" s="32" t="s">
        <v>460</v>
      </c>
      <c r="D70" s="32" t="s">
        <v>596</v>
      </c>
      <c r="E70" s="32" t="s">
        <v>597</v>
      </c>
      <c r="F70" s="15">
        <v>56.1</v>
      </c>
      <c r="G70" s="15">
        <v>67</v>
      </c>
      <c r="H70" s="33" t="s">
        <v>463</v>
      </c>
      <c r="I70" s="24">
        <v>81.0544</v>
      </c>
      <c r="J70" s="24">
        <v>83.5476</v>
      </c>
      <c r="K70" s="24">
        <v>0.9702</v>
      </c>
      <c r="L70" s="25">
        <f>ROUND(G70*K70,2)</f>
        <v>65</v>
      </c>
      <c r="M70" s="26">
        <f>ROUND((F70*0.5+L70*0.5),2)</f>
        <v>60.55</v>
      </c>
    </row>
    <row r="71" spans="1:13" s="28" customFormat="1" ht="27" customHeight="1">
      <c r="A71" s="14">
        <v>69</v>
      </c>
      <c r="B71" s="32" t="s">
        <v>459</v>
      </c>
      <c r="C71" s="32" t="s">
        <v>460</v>
      </c>
      <c r="D71" s="32" t="s">
        <v>598</v>
      </c>
      <c r="E71" s="32" t="s">
        <v>599</v>
      </c>
      <c r="F71" s="15">
        <v>61.9</v>
      </c>
      <c r="G71" s="17" t="s">
        <v>70</v>
      </c>
      <c r="H71" s="34"/>
      <c r="I71" s="24"/>
      <c r="J71" s="35"/>
      <c r="K71" s="24"/>
      <c r="L71" s="25"/>
      <c r="M71" s="36"/>
    </row>
    <row r="72" spans="1:13" s="28" customFormat="1" ht="27" customHeight="1">
      <c r="A72" s="14">
        <v>70</v>
      </c>
      <c r="B72" s="32" t="s">
        <v>459</v>
      </c>
      <c r="C72" s="32" t="s">
        <v>460</v>
      </c>
      <c r="D72" s="32" t="s">
        <v>600</v>
      </c>
      <c r="E72" s="32" t="s">
        <v>601</v>
      </c>
      <c r="F72" s="15">
        <v>60.5</v>
      </c>
      <c r="G72" s="17" t="s">
        <v>70</v>
      </c>
      <c r="H72" s="18"/>
      <c r="I72" s="24"/>
      <c r="J72" s="24"/>
      <c r="K72" s="24"/>
      <c r="L72" s="25"/>
      <c r="M72" s="36"/>
    </row>
    <row r="73" spans="1:13" s="28" customFormat="1" ht="27" customHeight="1">
      <c r="A73" s="14">
        <v>71</v>
      </c>
      <c r="B73" s="32" t="s">
        <v>459</v>
      </c>
      <c r="C73" s="32" t="s">
        <v>460</v>
      </c>
      <c r="D73" s="32" t="s">
        <v>602</v>
      </c>
      <c r="E73" s="32" t="s">
        <v>603</v>
      </c>
      <c r="F73" s="15">
        <v>57.3</v>
      </c>
      <c r="G73" s="17" t="s">
        <v>70</v>
      </c>
      <c r="H73" s="18"/>
      <c r="I73" s="24"/>
      <c r="J73" s="24"/>
      <c r="K73" s="24"/>
      <c r="L73" s="25"/>
      <c r="M73" s="36"/>
    </row>
    <row r="74" spans="1:13" s="28" customFormat="1" ht="27" customHeight="1">
      <c r="A74" s="14">
        <v>72</v>
      </c>
      <c r="B74" s="32" t="s">
        <v>459</v>
      </c>
      <c r="C74" s="32" t="s">
        <v>460</v>
      </c>
      <c r="D74" s="32" t="s">
        <v>604</v>
      </c>
      <c r="E74" s="32" t="s">
        <v>605</v>
      </c>
      <c r="F74" s="15">
        <v>54.3</v>
      </c>
      <c r="G74" s="17" t="s">
        <v>70</v>
      </c>
      <c r="H74" s="34"/>
      <c r="I74" s="24"/>
      <c r="J74" s="35"/>
      <c r="K74" s="24"/>
      <c r="L74" s="25"/>
      <c r="M74" s="36"/>
    </row>
  </sheetData>
  <sheetProtection/>
  <autoFilter ref="A2:M74"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N52"/>
  <sheetViews>
    <sheetView tabSelected="1" view="pageBreakPreview" zoomScaleSheetLayoutView="100" workbookViewId="0" topLeftCell="A1">
      <selection activeCell="L10" sqref="L10"/>
    </sheetView>
  </sheetViews>
  <sheetFormatPr defaultColWidth="9.00390625" defaultRowHeight="13.5"/>
  <cols>
    <col min="1" max="1" width="5.75390625" style="0" customWidth="1"/>
    <col min="2" max="2" width="14.50390625" style="0" customWidth="1"/>
    <col min="3" max="3" width="11.50390625" style="0" customWidth="1"/>
    <col min="4" max="4" width="12.75390625" style="0" customWidth="1"/>
    <col min="6" max="6" width="11.375" style="4" customWidth="1"/>
    <col min="7" max="8" width="11.50390625" style="4" customWidth="1"/>
    <col min="9" max="9" width="10.125" style="5" customWidth="1"/>
    <col min="10" max="10" width="14.625" style="5" customWidth="1"/>
    <col min="11" max="11" width="9.875" style="5" customWidth="1"/>
    <col min="12" max="12" width="17.00390625" style="6" customWidth="1"/>
    <col min="13" max="13" width="10.625" style="6" customWidth="1"/>
    <col min="14" max="14" width="9.00390625" style="4" customWidth="1"/>
  </cols>
  <sheetData>
    <row r="1" spans="1:14" s="1" customFormat="1" ht="51.75" customHeight="1">
      <c r="A1" s="7" t="s">
        <v>606</v>
      </c>
      <c r="B1" s="8"/>
      <c r="C1" s="9"/>
      <c r="D1" s="9"/>
      <c r="E1" s="9"/>
      <c r="F1" s="10"/>
      <c r="G1" s="10"/>
      <c r="H1" s="10"/>
      <c r="I1" s="19"/>
      <c r="J1" s="19"/>
      <c r="K1" s="19"/>
      <c r="L1" s="20"/>
      <c r="M1" s="20"/>
      <c r="N1" s="21"/>
    </row>
    <row r="2" spans="1:13" s="2" customFormat="1" ht="27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3" t="s">
        <v>7</v>
      </c>
      <c r="H2" s="13" t="s">
        <v>361</v>
      </c>
      <c r="I2" s="22" t="s">
        <v>362</v>
      </c>
      <c r="J2" s="22" t="s">
        <v>363</v>
      </c>
      <c r="K2" s="22" t="s">
        <v>364</v>
      </c>
      <c r="L2" s="23" t="s">
        <v>365</v>
      </c>
      <c r="M2" s="23" t="s">
        <v>607</v>
      </c>
    </row>
    <row r="3" spans="1:13" s="3" customFormat="1" ht="27" customHeight="1">
      <c r="A3" s="14">
        <v>1</v>
      </c>
      <c r="B3" s="12" t="s">
        <v>459</v>
      </c>
      <c r="C3" s="12" t="s">
        <v>608</v>
      </c>
      <c r="D3" s="12" t="s">
        <v>609</v>
      </c>
      <c r="E3" s="12" t="s">
        <v>610</v>
      </c>
      <c r="F3" s="15">
        <v>65.1</v>
      </c>
      <c r="G3" s="15">
        <v>84.2</v>
      </c>
      <c r="H3" s="16" t="s">
        <v>611</v>
      </c>
      <c r="I3" s="24">
        <v>82.3304</v>
      </c>
      <c r="J3" s="24">
        <v>79.2</v>
      </c>
      <c r="K3" s="24">
        <v>1.0395</v>
      </c>
      <c r="L3" s="25">
        <f aca="true" t="shared" si="0" ref="L3:L48">ROUND(G3*K3,2)</f>
        <v>87.53</v>
      </c>
      <c r="M3" s="26">
        <f aca="true" t="shared" si="1" ref="M3:M52">ROUND((F3*0.5+L3*0.5),2)</f>
        <v>76.32</v>
      </c>
    </row>
    <row r="4" spans="1:13" s="3" customFormat="1" ht="27" customHeight="1">
      <c r="A4" s="14">
        <v>2</v>
      </c>
      <c r="B4" s="12" t="s">
        <v>459</v>
      </c>
      <c r="C4" s="12" t="s">
        <v>608</v>
      </c>
      <c r="D4" s="12" t="s">
        <v>612</v>
      </c>
      <c r="E4" s="12" t="s">
        <v>613</v>
      </c>
      <c r="F4" s="15">
        <v>65.1</v>
      </c>
      <c r="G4" s="15">
        <v>80</v>
      </c>
      <c r="H4" s="16" t="s">
        <v>611</v>
      </c>
      <c r="I4" s="24">
        <v>82.3304</v>
      </c>
      <c r="J4" s="24">
        <v>79.2</v>
      </c>
      <c r="K4" s="24">
        <v>1.0395</v>
      </c>
      <c r="L4" s="25">
        <f t="shared" si="0"/>
        <v>83.16</v>
      </c>
      <c r="M4" s="26">
        <f t="shared" si="1"/>
        <v>74.13</v>
      </c>
    </row>
    <row r="5" spans="1:13" s="3" customFormat="1" ht="27" customHeight="1">
      <c r="A5" s="14">
        <v>3</v>
      </c>
      <c r="B5" s="12" t="s">
        <v>459</v>
      </c>
      <c r="C5" s="12" t="s">
        <v>608</v>
      </c>
      <c r="D5" s="12" t="s">
        <v>614</v>
      </c>
      <c r="E5" s="12" t="s">
        <v>615</v>
      </c>
      <c r="F5" s="15">
        <v>57.5</v>
      </c>
      <c r="G5" s="15">
        <v>92.5</v>
      </c>
      <c r="H5" s="16" t="s">
        <v>616</v>
      </c>
      <c r="I5" s="24">
        <v>82.3304</v>
      </c>
      <c r="J5" s="24">
        <v>84.96</v>
      </c>
      <c r="K5" s="27">
        <v>0.969</v>
      </c>
      <c r="L5" s="25">
        <f t="shared" si="0"/>
        <v>89.63</v>
      </c>
      <c r="M5" s="26">
        <f t="shared" si="1"/>
        <v>73.57</v>
      </c>
    </row>
    <row r="6" spans="1:13" s="3" customFormat="1" ht="27" customHeight="1">
      <c r="A6" s="14">
        <v>4</v>
      </c>
      <c r="B6" s="12" t="s">
        <v>459</v>
      </c>
      <c r="C6" s="12" t="s">
        <v>608</v>
      </c>
      <c r="D6" s="12" t="s">
        <v>617</v>
      </c>
      <c r="E6" s="12" t="s">
        <v>618</v>
      </c>
      <c r="F6" s="15">
        <v>58.7</v>
      </c>
      <c r="G6" s="15">
        <v>85</v>
      </c>
      <c r="H6" s="16" t="s">
        <v>611</v>
      </c>
      <c r="I6" s="24">
        <v>82.3304</v>
      </c>
      <c r="J6" s="24">
        <v>79.2</v>
      </c>
      <c r="K6" s="24">
        <v>1.0395</v>
      </c>
      <c r="L6" s="25">
        <f t="shared" si="0"/>
        <v>88.36</v>
      </c>
      <c r="M6" s="26">
        <f t="shared" si="1"/>
        <v>73.53</v>
      </c>
    </row>
    <row r="7" spans="1:13" s="3" customFormat="1" ht="27" customHeight="1">
      <c r="A7" s="14">
        <v>5</v>
      </c>
      <c r="B7" s="12" t="s">
        <v>459</v>
      </c>
      <c r="C7" s="12" t="s">
        <v>608</v>
      </c>
      <c r="D7" s="12" t="s">
        <v>619</v>
      </c>
      <c r="E7" s="12" t="s">
        <v>620</v>
      </c>
      <c r="F7" s="15">
        <v>58</v>
      </c>
      <c r="G7" s="15">
        <v>85.2</v>
      </c>
      <c r="H7" s="16" t="s">
        <v>611</v>
      </c>
      <c r="I7" s="24">
        <v>82.3304</v>
      </c>
      <c r="J7" s="24">
        <v>79.2</v>
      </c>
      <c r="K7" s="24">
        <v>1.0395</v>
      </c>
      <c r="L7" s="25">
        <f t="shared" si="0"/>
        <v>88.57</v>
      </c>
      <c r="M7" s="26">
        <f t="shared" si="1"/>
        <v>73.29</v>
      </c>
    </row>
    <row r="8" spans="1:13" s="3" customFormat="1" ht="27" customHeight="1">
      <c r="A8" s="14">
        <v>6</v>
      </c>
      <c r="B8" s="12" t="s">
        <v>459</v>
      </c>
      <c r="C8" s="12" t="s">
        <v>608</v>
      </c>
      <c r="D8" s="12" t="s">
        <v>621</v>
      </c>
      <c r="E8" s="12" t="s">
        <v>622</v>
      </c>
      <c r="F8" s="15">
        <v>61.7</v>
      </c>
      <c r="G8" s="15">
        <v>81.6</v>
      </c>
      <c r="H8" s="16" t="s">
        <v>611</v>
      </c>
      <c r="I8" s="24">
        <v>82.3304</v>
      </c>
      <c r="J8" s="24">
        <v>79.2</v>
      </c>
      <c r="K8" s="24">
        <v>1.0395</v>
      </c>
      <c r="L8" s="25">
        <f t="shared" si="0"/>
        <v>84.82</v>
      </c>
      <c r="M8" s="26">
        <f t="shared" si="1"/>
        <v>73.26</v>
      </c>
    </row>
    <row r="9" spans="1:13" s="3" customFormat="1" ht="27" customHeight="1">
      <c r="A9" s="14">
        <v>7</v>
      </c>
      <c r="B9" s="12" t="s">
        <v>459</v>
      </c>
      <c r="C9" s="12" t="s">
        <v>608</v>
      </c>
      <c r="D9" s="12" t="s">
        <v>623</v>
      </c>
      <c r="E9" s="12" t="s">
        <v>624</v>
      </c>
      <c r="F9" s="15">
        <v>71.1</v>
      </c>
      <c r="G9" s="15">
        <v>72.2</v>
      </c>
      <c r="H9" s="16" t="s">
        <v>611</v>
      </c>
      <c r="I9" s="24">
        <v>82.3304</v>
      </c>
      <c r="J9" s="24">
        <v>79.2</v>
      </c>
      <c r="K9" s="24">
        <v>1.0395</v>
      </c>
      <c r="L9" s="25">
        <f t="shared" si="0"/>
        <v>75.05</v>
      </c>
      <c r="M9" s="26">
        <f t="shared" si="1"/>
        <v>73.08</v>
      </c>
    </row>
    <row r="10" spans="1:13" s="3" customFormat="1" ht="27" customHeight="1">
      <c r="A10" s="14">
        <v>8</v>
      </c>
      <c r="B10" s="12" t="s">
        <v>459</v>
      </c>
      <c r="C10" s="12" t="s">
        <v>608</v>
      </c>
      <c r="D10" s="12" t="s">
        <v>625</v>
      </c>
      <c r="E10" s="12" t="s">
        <v>626</v>
      </c>
      <c r="F10" s="15">
        <v>59.5</v>
      </c>
      <c r="G10" s="15">
        <v>83.2</v>
      </c>
      <c r="H10" s="16" t="s">
        <v>611</v>
      </c>
      <c r="I10" s="24">
        <v>82.3304</v>
      </c>
      <c r="J10" s="24">
        <v>79.2</v>
      </c>
      <c r="K10" s="24">
        <v>1.0395</v>
      </c>
      <c r="L10" s="25">
        <f t="shared" si="0"/>
        <v>86.49</v>
      </c>
      <c r="M10" s="26">
        <f t="shared" si="1"/>
        <v>73</v>
      </c>
    </row>
    <row r="11" spans="1:13" s="3" customFormat="1" ht="27" customHeight="1">
      <c r="A11" s="14">
        <v>9</v>
      </c>
      <c r="B11" s="12" t="s">
        <v>459</v>
      </c>
      <c r="C11" s="12" t="s">
        <v>608</v>
      </c>
      <c r="D11" s="12" t="s">
        <v>627</v>
      </c>
      <c r="E11" s="12" t="s">
        <v>628</v>
      </c>
      <c r="F11" s="15">
        <v>60.9</v>
      </c>
      <c r="G11" s="15">
        <v>87.8</v>
      </c>
      <c r="H11" s="16" t="s">
        <v>616</v>
      </c>
      <c r="I11" s="24">
        <v>82.3304</v>
      </c>
      <c r="J11" s="24">
        <v>84.96</v>
      </c>
      <c r="K11" s="27">
        <v>0.969</v>
      </c>
      <c r="L11" s="25">
        <f t="shared" si="0"/>
        <v>85.08</v>
      </c>
      <c r="M11" s="26">
        <f t="shared" si="1"/>
        <v>72.99</v>
      </c>
    </row>
    <row r="12" spans="1:13" s="3" customFormat="1" ht="27" customHeight="1">
      <c r="A12" s="14">
        <v>10</v>
      </c>
      <c r="B12" s="12" t="s">
        <v>459</v>
      </c>
      <c r="C12" s="12" t="s">
        <v>608</v>
      </c>
      <c r="D12" s="12" t="s">
        <v>629</v>
      </c>
      <c r="E12" s="12" t="s">
        <v>630</v>
      </c>
      <c r="F12" s="15">
        <v>63.8</v>
      </c>
      <c r="G12" s="15">
        <v>78.8</v>
      </c>
      <c r="H12" s="16" t="s">
        <v>611</v>
      </c>
      <c r="I12" s="24">
        <v>82.3304</v>
      </c>
      <c r="J12" s="24">
        <v>79.2</v>
      </c>
      <c r="K12" s="24">
        <v>1.0395</v>
      </c>
      <c r="L12" s="25">
        <f t="shared" si="0"/>
        <v>81.91</v>
      </c>
      <c r="M12" s="26">
        <f t="shared" si="1"/>
        <v>72.86</v>
      </c>
    </row>
    <row r="13" spans="1:13" s="3" customFormat="1" ht="27" customHeight="1">
      <c r="A13" s="14">
        <v>11</v>
      </c>
      <c r="B13" s="12" t="s">
        <v>459</v>
      </c>
      <c r="C13" s="12" t="s">
        <v>608</v>
      </c>
      <c r="D13" s="12" t="s">
        <v>631</v>
      </c>
      <c r="E13" s="12" t="s">
        <v>632</v>
      </c>
      <c r="F13" s="15">
        <v>57.9</v>
      </c>
      <c r="G13" s="15">
        <v>90.4</v>
      </c>
      <c r="H13" s="16" t="s">
        <v>616</v>
      </c>
      <c r="I13" s="24">
        <v>82.3304</v>
      </c>
      <c r="J13" s="24">
        <v>84.96</v>
      </c>
      <c r="K13" s="27">
        <v>0.969</v>
      </c>
      <c r="L13" s="25">
        <f t="shared" si="0"/>
        <v>87.6</v>
      </c>
      <c r="M13" s="26">
        <f t="shared" si="1"/>
        <v>72.75</v>
      </c>
    </row>
    <row r="14" spans="1:13" s="3" customFormat="1" ht="27" customHeight="1">
      <c r="A14" s="14">
        <v>12</v>
      </c>
      <c r="B14" s="12" t="s">
        <v>459</v>
      </c>
      <c r="C14" s="12" t="s">
        <v>608</v>
      </c>
      <c r="D14" s="12" t="s">
        <v>633</v>
      </c>
      <c r="E14" s="12" t="s">
        <v>634</v>
      </c>
      <c r="F14" s="15">
        <v>54.6</v>
      </c>
      <c r="G14" s="15">
        <v>92.6</v>
      </c>
      <c r="H14" s="16" t="s">
        <v>616</v>
      </c>
      <c r="I14" s="24">
        <v>82.3304</v>
      </c>
      <c r="J14" s="24">
        <v>84.96</v>
      </c>
      <c r="K14" s="27">
        <v>0.969</v>
      </c>
      <c r="L14" s="25">
        <f t="shared" si="0"/>
        <v>89.73</v>
      </c>
      <c r="M14" s="26">
        <f t="shared" si="1"/>
        <v>72.17</v>
      </c>
    </row>
    <row r="15" spans="1:13" s="3" customFormat="1" ht="27" customHeight="1">
      <c r="A15" s="14">
        <v>13</v>
      </c>
      <c r="B15" s="12" t="s">
        <v>459</v>
      </c>
      <c r="C15" s="12" t="s">
        <v>608</v>
      </c>
      <c r="D15" s="12" t="s">
        <v>635</v>
      </c>
      <c r="E15" s="12" t="s">
        <v>636</v>
      </c>
      <c r="F15" s="15">
        <v>50.5</v>
      </c>
      <c r="G15" s="15">
        <v>89.4</v>
      </c>
      <c r="H15" s="16" t="s">
        <v>611</v>
      </c>
      <c r="I15" s="24">
        <v>82.3304</v>
      </c>
      <c r="J15" s="24">
        <v>79.2</v>
      </c>
      <c r="K15" s="24">
        <v>1.0395</v>
      </c>
      <c r="L15" s="25">
        <f t="shared" si="0"/>
        <v>92.93</v>
      </c>
      <c r="M15" s="26">
        <f t="shared" si="1"/>
        <v>71.72</v>
      </c>
    </row>
    <row r="16" spans="1:13" s="3" customFormat="1" ht="27" customHeight="1">
      <c r="A16" s="14">
        <v>14</v>
      </c>
      <c r="B16" s="12" t="s">
        <v>459</v>
      </c>
      <c r="C16" s="12" t="s">
        <v>608</v>
      </c>
      <c r="D16" s="12" t="s">
        <v>637</v>
      </c>
      <c r="E16" s="12" t="s">
        <v>638</v>
      </c>
      <c r="F16" s="15">
        <v>53.9</v>
      </c>
      <c r="G16" s="15">
        <v>91.8</v>
      </c>
      <c r="H16" s="16" t="s">
        <v>616</v>
      </c>
      <c r="I16" s="24">
        <v>82.3304</v>
      </c>
      <c r="J16" s="24">
        <v>84.96</v>
      </c>
      <c r="K16" s="27">
        <v>0.969</v>
      </c>
      <c r="L16" s="25">
        <f t="shared" si="0"/>
        <v>88.95</v>
      </c>
      <c r="M16" s="26">
        <f t="shared" si="1"/>
        <v>71.43</v>
      </c>
    </row>
    <row r="17" spans="1:13" s="3" customFormat="1" ht="27" customHeight="1">
      <c r="A17" s="14">
        <v>15</v>
      </c>
      <c r="B17" s="12" t="s">
        <v>459</v>
      </c>
      <c r="C17" s="12" t="s">
        <v>608</v>
      </c>
      <c r="D17" s="12" t="s">
        <v>639</v>
      </c>
      <c r="E17" s="12" t="s">
        <v>640</v>
      </c>
      <c r="F17" s="15">
        <v>53.5</v>
      </c>
      <c r="G17" s="15">
        <v>85.6</v>
      </c>
      <c r="H17" s="16" t="s">
        <v>611</v>
      </c>
      <c r="I17" s="24">
        <v>82.3304</v>
      </c>
      <c r="J17" s="24">
        <v>79.2</v>
      </c>
      <c r="K17" s="24">
        <v>1.0395</v>
      </c>
      <c r="L17" s="25">
        <f t="shared" si="0"/>
        <v>88.98</v>
      </c>
      <c r="M17" s="26">
        <f t="shared" si="1"/>
        <v>71.24</v>
      </c>
    </row>
    <row r="18" spans="1:13" s="3" customFormat="1" ht="27" customHeight="1">
      <c r="A18" s="14">
        <v>16</v>
      </c>
      <c r="B18" s="12" t="s">
        <v>459</v>
      </c>
      <c r="C18" s="12" t="s">
        <v>608</v>
      </c>
      <c r="D18" s="12" t="s">
        <v>641</v>
      </c>
      <c r="E18" s="12" t="s">
        <v>642</v>
      </c>
      <c r="F18" s="15">
        <v>54.3</v>
      </c>
      <c r="G18" s="15">
        <v>90.2</v>
      </c>
      <c r="H18" s="16" t="s">
        <v>616</v>
      </c>
      <c r="I18" s="24">
        <v>82.3304</v>
      </c>
      <c r="J18" s="24">
        <v>84.96</v>
      </c>
      <c r="K18" s="27">
        <v>0.969</v>
      </c>
      <c r="L18" s="25">
        <f t="shared" si="0"/>
        <v>87.4</v>
      </c>
      <c r="M18" s="26">
        <f t="shared" si="1"/>
        <v>70.85</v>
      </c>
    </row>
    <row r="19" spans="1:13" s="3" customFormat="1" ht="27" customHeight="1">
      <c r="A19" s="14">
        <v>17</v>
      </c>
      <c r="B19" s="12" t="s">
        <v>459</v>
      </c>
      <c r="C19" s="12" t="s">
        <v>608</v>
      </c>
      <c r="D19" s="12" t="s">
        <v>643</v>
      </c>
      <c r="E19" s="12" t="s">
        <v>644</v>
      </c>
      <c r="F19" s="15">
        <v>61</v>
      </c>
      <c r="G19" s="15">
        <v>77.6</v>
      </c>
      <c r="H19" s="16" t="s">
        <v>611</v>
      </c>
      <c r="I19" s="24">
        <v>82.3304</v>
      </c>
      <c r="J19" s="24">
        <v>79.2</v>
      </c>
      <c r="K19" s="24">
        <v>1.0395</v>
      </c>
      <c r="L19" s="25">
        <f t="shared" si="0"/>
        <v>80.67</v>
      </c>
      <c r="M19" s="26">
        <f t="shared" si="1"/>
        <v>70.84</v>
      </c>
    </row>
    <row r="20" spans="1:13" s="3" customFormat="1" ht="27" customHeight="1">
      <c r="A20" s="14">
        <v>18</v>
      </c>
      <c r="B20" s="12" t="s">
        <v>459</v>
      </c>
      <c r="C20" s="12" t="s">
        <v>608</v>
      </c>
      <c r="D20" s="12" t="s">
        <v>645</v>
      </c>
      <c r="E20" s="12" t="s">
        <v>646</v>
      </c>
      <c r="F20" s="15">
        <v>54.9</v>
      </c>
      <c r="G20" s="15">
        <v>83.4</v>
      </c>
      <c r="H20" s="16" t="s">
        <v>611</v>
      </c>
      <c r="I20" s="24">
        <v>82.3304</v>
      </c>
      <c r="J20" s="24">
        <v>79.2</v>
      </c>
      <c r="K20" s="24">
        <v>1.0395</v>
      </c>
      <c r="L20" s="25">
        <f t="shared" si="0"/>
        <v>86.69</v>
      </c>
      <c r="M20" s="26">
        <f t="shared" si="1"/>
        <v>70.8</v>
      </c>
    </row>
    <row r="21" spans="1:13" s="3" customFormat="1" ht="27" customHeight="1">
      <c r="A21" s="14">
        <v>19</v>
      </c>
      <c r="B21" s="12" t="s">
        <v>459</v>
      </c>
      <c r="C21" s="12" t="s">
        <v>608</v>
      </c>
      <c r="D21" s="12" t="s">
        <v>647</v>
      </c>
      <c r="E21" s="12" t="s">
        <v>648</v>
      </c>
      <c r="F21" s="15">
        <v>58.3</v>
      </c>
      <c r="G21" s="15">
        <v>79.8</v>
      </c>
      <c r="H21" s="16" t="s">
        <v>611</v>
      </c>
      <c r="I21" s="24">
        <v>82.3304</v>
      </c>
      <c r="J21" s="24">
        <v>79.2</v>
      </c>
      <c r="K21" s="24">
        <v>1.0395</v>
      </c>
      <c r="L21" s="25">
        <f t="shared" si="0"/>
        <v>82.95</v>
      </c>
      <c r="M21" s="26">
        <f t="shared" si="1"/>
        <v>70.63</v>
      </c>
    </row>
    <row r="22" spans="1:13" s="3" customFormat="1" ht="27" customHeight="1">
      <c r="A22" s="14">
        <v>20</v>
      </c>
      <c r="B22" s="12" t="s">
        <v>459</v>
      </c>
      <c r="C22" s="12" t="s">
        <v>608</v>
      </c>
      <c r="D22" s="12" t="s">
        <v>649</v>
      </c>
      <c r="E22" s="12" t="s">
        <v>650</v>
      </c>
      <c r="F22" s="15">
        <v>49.3</v>
      </c>
      <c r="G22" s="15">
        <v>92.2</v>
      </c>
      <c r="H22" s="16" t="s">
        <v>616</v>
      </c>
      <c r="I22" s="24">
        <v>82.3304</v>
      </c>
      <c r="J22" s="24">
        <v>84.96</v>
      </c>
      <c r="K22" s="27">
        <v>0.969</v>
      </c>
      <c r="L22" s="25">
        <f t="shared" si="0"/>
        <v>89.34</v>
      </c>
      <c r="M22" s="26">
        <f t="shared" si="1"/>
        <v>69.32</v>
      </c>
    </row>
    <row r="23" spans="1:13" s="3" customFormat="1" ht="27" customHeight="1">
      <c r="A23" s="14">
        <v>21</v>
      </c>
      <c r="B23" s="12" t="s">
        <v>459</v>
      </c>
      <c r="C23" s="12" t="s">
        <v>608</v>
      </c>
      <c r="D23" s="12" t="s">
        <v>651</v>
      </c>
      <c r="E23" s="12" t="s">
        <v>652</v>
      </c>
      <c r="F23" s="15">
        <v>54</v>
      </c>
      <c r="G23" s="15">
        <v>87</v>
      </c>
      <c r="H23" s="16" t="s">
        <v>616</v>
      </c>
      <c r="I23" s="24">
        <v>82.3304</v>
      </c>
      <c r="J23" s="24">
        <v>84.96</v>
      </c>
      <c r="K23" s="27">
        <v>0.969</v>
      </c>
      <c r="L23" s="25">
        <f t="shared" si="0"/>
        <v>84.3</v>
      </c>
      <c r="M23" s="26">
        <f t="shared" si="1"/>
        <v>69.15</v>
      </c>
    </row>
    <row r="24" spans="1:13" s="3" customFormat="1" ht="27" customHeight="1">
      <c r="A24" s="14">
        <v>22</v>
      </c>
      <c r="B24" s="12" t="s">
        <v>459</v>
      </c>
      <c r="C24" s="12" t="s">
        <v>608</v>
      </c>
      <c r="D24" s="12" t="s">
        <v>653</v>
      </c>
      <c r="E24" s="12" t="s">
        <v>654</v>
      </c>
      <c r="F24" s="15">
        <v>55.5</v>
      </c>
      <c r="G24" s="15">
        <v>85.2</v>
      </c>
      <c r="H24" s="16" t="s">
        <v>616</v>
      </c>
      <c r="I24" s="24">
        <v>82.3304</v>
      </c>
      <c r="J24" s="24">
        <v>84.96</v>
      </c>
      <c r="K24" s="27">
        <v>0.969</v>
      </c>
      <c r="L24" s="25">
        <f t="shared" si="0"/>
        <v>82.56</v>
      </c>
      <c r="M24" s="26">
        <f t="shared" si="1"/>
        <v>69.03</v>
      </c>
    </row>
    <row r="25" spans="1:13" s="3" customFormat="1" ht="27" customHeight="1">
      <c r="A25" s="14">
        <v>23</v>
      </c>
      <c r="B25" s="12" t="s">
        <v>459</v>
      </c>
      <c r="C25" s="12" t="s">
        <v>608</v>
      </c>
      <c r="D25" s="12" t="s">
        <v>655</v>
      </c>
      <c r="E25" s="12" t="s">
        <v>656</v>
      </c>
      <c r="F25" s="15">
        <v>52.3</v>
      </c>
      <c r="G25" s="15">
        <v>81.8</v>
      </c>
      <c r="H25" s="16" t="s">
        <v>611</v>
      </c>
      <c r="I25" s="24">
        <v>82.3304</v>
      </c>
      <c r="J25" s="24">
        <v>79.2</v>
      </c>
      <c r="K25" s="24">
        <v>1.0395</v>
      </c>
      <c r="L25" s="25">
        <f t="shared" si="0"/>
        <v>85.03</v>
      </c>
      <c r="M25" s="26">
        <f t="shared" si="1"/>
        <v>68.67</v>
      </c>
    </row>
    <row r="26" spans="1:13" s="3" customFormat="1" ht="27" customHeight="1">
      <c r="A26" s="14">
        <v>24</v>
      </c>
      <c r="B26" s="12" t="s">
        <v>459</v>
      </c>
      <c r="C26" s="12" t="s">
        <v>608</v>
      </c>
      <c r="D26" s="12" t="s">
        <v>657</v>
      </c>
      <c r="E26" s="12" t="s">
        <v>658</v>
      </c>
      <c r="F26" s="15">
        <v>55.6</v>
      </c>
      <c r="G26" s="15">
        <v>84</v>
      </c>
      <c r="H26" s="16" t="s">
        <v>616</v>
      </c>
      <c r="I26" s="24">
        <v>82.3304</v>
      </c>
      <c r="J26" s="24">
        <v>84.96</v>
      </c>
      <c r="K26" s="27">
        <v>0.969</v>
      </c>
      <c r="L26" s="25">
        <f t="shared" si="0"/>
        <v>81.4</v>
      </c>
      <c r="M26" s="26">
        <f t="shared" si="1"/>
        <v>68.5</v>
      </c>
    </row>
    <row r="27" spans="1:13" s="3" customFormat="1" ht="27" customHeight="1">
      <c r="A27" s="14">
        <v>25</v>
      </c>
      <c r="B27" s="12" t="s">
        <v>459</v>
      </c>
      <c r="C27" s="12" t="s">
        <v>608</v>
      </c>
      <c r="D27" s="12" t="s">
        <v>659</v>
      </c>
      <c r="E27" s="12" t="s">
        <v>660</v>
      </c>
      <c r="F27" s="15">
        <v>55.1</v>
      </c>
      <c r="G27" s="15">
        <v>84.4</v>
      </c>
      <c r="H27" s="16" t="s">
        <v>616</v>
      </c>
      <c r="I27" s="24">
        <v>82.3304</v>
      </c>
      <c r="J27" s="24">
        <v>84.96</v>
      </c>
      <c r="K27" s="27">
        <v>0.969</v>
      </c>
      <c r="L27" s="25">
        <f t="shared" si="0"/>
        <v>81.78</v>
      </c>
      <c r="M27" s="26">
        <f t="shared" si="1"/>
        <v>68.44</v>
      </c>
    </row>
    <row r="28" spans="1:13" s="3" customFormat="1" ht="27" customHeight="1">
      <c r="A28" s="14">
        <v>26</v>
      </c>
      <c r="B28" s="12" t="s">
        <v>459</v>
      </c>
      <c r="C28" s="12" t="s">
        <v>608</v>
      </c>
      <c r="D28" s="12" t="s">
        <v>661</v>
      </c>
      <c r="E28" s="12" t="s">
        <v>662</v>
      </c>
      <c r="F28" s="15">
        <v>48.1</v>
      </c>
      <c r="G28" s="15">
        <v>91.6</v>
      </c>
      <c r="H28" s="16" t="s">
        <v>616</v>
      </c>
      <c r="I28" s="24">
        <v>82.3304</v>
      </c>
      <c r="J28" s="24">
        <v>84.96</v>
      </c>
      <c r="K28" s="27">
        <v>0.969</v>
      </c>
      <c r="L28" s="25">
        <f t="shared" si="0"/>
        <v>88.76</v>
      </c>
      <c r="M28" s="26">
        <f t="shared" si="1"/>
        <v>68.43</v>
      </c>
    </row>
    <row r="29" spans="1:13" s="3" customFormat="1" ht="27" customHeight="1">
      <c r="A29" s="14">
        <v>27</v>
      </c>
      <c r="B29" s="12" t="s">
        <v>459</v>
      </c>
      <c r="C29" s="12" t="s">
        <v>608</v>
      </c>
      <c r="D29" s="12" t="s">
        <v>663</v>
      </c>
      <c r="E29" s="12" t="s">
        <v>664</v>
      </c>
      <c r="F29" s="15">
        <v>52.5</v>
      </c>
      <c r="G29" s="15">
        <v>87</v>
      </c>
      <c r="H29" s="16" t="s">
        <v>616</v>
      </c>
      <c r="I29" s="24">
        <v>82.3304</v>
      </c>
      <c r="J29" s="24">
        <v>84.96</v>
      </c>
      <c r="K29" s="27">
        <v>0.969</v>
      </c>
      <c r="L29" s="25">
        <f t="shared" si="0"/>
        <v>84.3</v>
      </c>
      <c r="M29" s="26">
        <f t="shared" si="1"/>
        <v>68.4</v>
      </c>
    </row>
    <row r="30" spans="1:13" s="3" customFormat="1" ht="27" customHeight="1">
      <c r="A30" s="14">
        <v>28</v>
      </c>
      <c r="B30" s="12" t="s">
        <v>459</v>
      </c>
      <c r="C30" s="12" t="s">
        <v>608</v>
      </c>
      <c r="D30" s="12" t="s">
        <v>665</v>
      </c>
      <c r="E30" s="12" t="s">
        <v>666</v>
      </c>
      <c r="F30" s="15">
        <v>47.5</v>
      </c>
      <c r="G30" s="15">
        <v>91.4</v>
      </c>
      <c r="H30" s="16" t="s">
        <v>616</v>
      </c>
      <c r="I30" s="24">
        <v>82.3304</v>
      </c>
      <c r="J30" s="24">
        <v>84.96</v>
      </c>
      <c r="K30" s="27">
        <v>0.969</v>
      </c>
      <c r="L30" s="25">
        <f t="shared" si="0"/>
        <v>88.57</v>
      </c>
      <c r="M30" s="26">
        <f t="shared" si="1"/>
        <v>68.04</v>
      </c>
    </row>
    <row r="31" spans="1:13" s="3" customFormat="1" ht="27" customHeight="1">
      <c r="A31" s="14">
        <v>29</v>
      </c>
      <c r="B31" s="12" t="s">
        <v>459</v>
      </c>
      <c r="C31" s="12" t="s">
        <v>608</v>
      </c>
      <c r="D31" s="12" t="s">
        <v>667</v>
      </c>
      <c r="E31" s="12" t="s">
        <v>668</v>
      </c>
      <c r="F31" s="15">
        <v>49.5</v>
      </c>
      <c r="G31" s="15">
        <v>88.6</v>
      </c>
      <c r="H31" s="16" t="s">
        <v>616</v>
      </c>
      <c r="I31" s="24">
        <v>82.3304</v>
      </c>
      <c r="J31" s="24">
        <v>84.96</v>
      </c>
      <c r="K31" s="27">
        <v>0.969</v>
      </c>
      <c r="L31" s="25">
        <f t="shared" si="0"/>
        <v>85.85</v>
      </c>
      <c r="M31" s="26">
        <f t="shared" si="1"/>
        <v>67.68</v>
      </c>
    </row>
    <row r="32" spans="1:13" s="3" customFormat="1" ht="27" customHeight="1">
      <c r="A32" s="14">
        <v>30</v>
      </c>
      <c r="B32" s="12" t="s">
        <v>459</v>
      </c>
      <c r="C32" s="12" t="s">
        <v>608</v>
      </c>
      <c r="D32" s="12" t="s">
        <v>669</v>
      </c>
      <c r="E32" s="12" t="s">
        <v>670</v>
      </c>
      <c r="F32" s="15">
        <v>58</v>
      </c>
      <c r="G32" s="15">
        <v>74.4</v>
      </c>
      <c r="H32" s="16" t="s">
        <v>611</v>
      </c>
      <c r="I32" s="24">
        <v>82.3304</v>
      </c>
      <c r="J32" s="24">
        <v>79.2</v>
      </c>
      <c r="K32" s="24">
        <v>1.0395</v>
      </c>
      <c r="L32" s="25">
        <f t="shared" si="0"/>
        <v>77.34</v>
      </c>
      <c r="M32" s="26">
        <f t="shared" si="1"/>
        <v>67.67</v>
      </c>
    </row>
    <row r="33" spans="1:13" s="3" customFormat="1" ht="27" customHeight="1">
      <c r="A33" s="14">
        <v>31</v>
      </c>
      <c r="B33" s="12" t="s">
        <v>459</v>
      </c>
      <c r="C33" s="12" t="s">
        <v>608</v>
      </c>
      <c r="D33" s="12" t="s">
        <v>671</v>
      </c>
      <c r="E33" s="12" t="s">
        <v>672</v>
      </c>
      <c r="F33" s="15">
        <v>46.7</v>
      </c>
      <c r="G33" s="15">
        <v>91.1</v>
      </c>
      <c r="H33" s="16" t="s">
        <v>616</v>
      </c>
      <c r="I33" s="24">
        <v>82.3304</v>
      </c>
      <c r="J33" s="24">
        <v>84.96</v>
      </c>
      <c r="K33" s="27">
        <v>0.969</v>
      </c>
      <c r="L33" s="25">
        <f t="shared" si="0"/>
        <v>88.28</v>
      </c>
      <c r="M33" s="26">
        <f t="shared" si="1"/>
        <v>67.49</v>
      </c>
    </row>
    <row r="34" spans="1:13" s="3" customFormat="1" ht="27" customHeight="1">
      <c r="A34" s="14">
        <v>32</v>
      </c>
      <c r="B34" s="12" t="s">
        <v>459</v>
      </c>
      <c r="C34" s="12" t="s">
        <v>608</v>
      </c>
      <c r="D34" s="12" t="s">
        <v>673</v>
      </c>
      <c r="E34" s="12" t="s">
        <v>674</v>
      </c>
      <c r="F34" s="15">
        <v>52.2</v>
      </c>
      <c r="G34" s="15">
        <v>74.2</v>
      </c>
      <c r="H34" s="16" t="s">
        <v>611</v>
      </c>
      <c r="I34" s="24">
        <v>82.3304</v>
      </c>
      <c r="J34" s="24">
        <v>79.2</v>
      </c>
      <c r="K34" s="24">
        <v>1.0395</v>
      </c>
      <c r="L34" s="25">
        <f t="shared" si="0"/>
        <v>77.13</v>
      </c>
      <c r="M34" s="26">
        <f t="shared" si="1"/>
        <v>64.67</v>
      </c>
    </row>
    <row r="35" spans="1:13" s="3" customFormat="1" ht="27" customHeight="1">
      <c r="A35" s="14">
        <v>33</v>
      </c>
      <c r="B35" s="12" t="s">
        <v>459</v>
      </c>
      <c r="C35" s="12" t="s">
        <v>608</v>
      </c>
      <c r="D35" s="12" t="s">
        <v>675</v>
      </c>
      <c r="E35" s="12" t="s">
        <v>676</v>
      </c>
      <c r="F35" s="15">
        <v>45.2</v>
      </c>
      <c r="G35" s="15">
        <v>80.8</v>
      </c>
      <c r="H35" s="16" t="s">
        <v>611</v>
      </c>
      <c r="I35" s="24">
        <v>82.3304</v>
      </c>
      <c r="J35" s="24">
        <v>79.2</v>
      </c>
      <c r="K35" s="24">
        <v>1.0395</v>
      </c>
      <c r="L35" s="25">
        <f t="shared" si="0"/>
        <v>83.99</v>
      </c>
      <c r="M35" s="26">
        <f t="shared" si="1"/>
        <v>64.6</v>
      </c>
    </row>
    <row r="36" spans="1:13" s="3" customFormat="1" ht="27" customHeight="1">
      <c r="A36" s="14">
        <v>34</v>
      </c>
      <c r="B36" s="12" t="s">
        <v>459</v>
      </c>
      <c r="C36" s="12" t="s">
        <v>608</v>
      </c>
      <c r="D36" s="12" t="s">
        <v>677</v>
      </c>
      <c r="E36" s="12" t="s">
        <v>678</v>
      </c>
      <c r="F36" s="15">
        <v>53.4</v>
      </c>
      <c r="G36" s="15">
        <v>78.2</v>
      </c>
      <c r="H36" s="16" t="s">
        <v>616</v>
      </c>
      <c r="I36" s="24">
        <v>82.3304</v>
      </c>
      <c r="J36" s="24">
        <v>84.96</v>
      </c>
      <c r="K36" s="27">
        <v>0.969</v>
      </c>
      <c r="L36" s="25">
        <f t="shared" si="0"/>
        <v>75.78</v>
      </c>
      <c r="M36" s="26">
        <f t="shared" si="1"/>
        <v>64.59</v>
      </c>
    </row>
    <row r="37" spans="1:13" s="3" customFormat="1" ht="27" customHeight="1">
      <c r="A37" s="14">
        <v>35</v>
      </c>
      <c r="B37" s="12" t="s">
        <v>459</v>
      </c>
      <c r="C37" s="12" t="s">
        <v>608</v>
      </c>
      <c r="D37" s="12" t="s">
        <v>679</v>
      </c>
      <c r="E37" s="12" t="s">
        <v>680</v>
      </c>
      <c r="F37" s="15">
        <v>47.1</v>
      </c>
      <c r="G37" s="15">
        <v>84.2</v>
      </c>
      <c r="H37" s="16" t="s">
        <v>616</v>
      </c>
      <c r="I37" s="24">
        <v>82.3304</v>
      </c>
      <c r="J37" s="24">
        <v>84.96</v>
      </c>
      <c r="K37" s="27">
        <v>0.969</v>
      </c>
      <c r="L37" s="25">
        <f t="shared" si="0"/>
        <v>81.59</v>
      </c>
      <c r="M37" s="26">
        <f t="shared" si="1"/>
        <v>64.35</v>
      </c>
    </row>
    <row r="38" spans="1:13" s="3" customFormat="1" ht="27" customHeight="1">
      <c r="A38" s="14">
        <v>36</v>
      </c>
      <c r="B38" s="12" t="s">
        <v>459</v>
      </c>
      <c r="C38" s="12" t="s">
        <v>608</v>
      </c>
      <c r="D38" s="12" t="s">
        <v>681</v>
      </c>
      <c r="E38" s="12" t="s">
        <v>682</v>
      </c>
      <c r="F38" s="15">
        <v>48.7</v>
      </c>
      <c r="G38" s="15">
        <v>81.8</v>
      </c>
      <c r="H38" s="16" t="s">
        <v>616</v>
      </c>
      <c r="I38" s="24">
        <v>82.3304</v>
      </c>
      <c r="J38" s="24">
        <v>84.96</v>
      </c>
      <c r="K38" s="27">
        <v>0.969</v>
      </c>
      <c r="L38" s="25">
        <f t="shared" si="0"/>
        <v>79.26</v>
      </c>
      <c r="M38" s="26">
        <f t="shared" si="1"/>
        <v>63.98</v>
      </c>
    </row>
    <row r="39" spans="1:13" s="3" customFormat="1" ht="27" customHeight="1">
      <c r="A39" s="14">
        <v>37</v>
      </c>
      <c r="B39" s="12" t="s">
        <v>459</v>
      </c>
      <c r="C39" s="12" t="s">
        <v>608</v>
      </c>
      <c r="D39" s="12" t="s">
        <v>683</v>
      </c>
      <c r="E39" s="12" t="s">
        <v>684</v>
      </c>
      <c r="F39" s="15">
        <v>53.2</v>
      </c>
      <c r="G39" s="15">
        <v>68.8</v>
      </c>
      <c r="H39" s="16" t="s">
        <v>611</v>
      </c>
      <c r="I39" s="24">
        <v>82.3304</v>
      </c>
      <c r="J39" s="24">
        <v>79.2</v>
      </c>
      <c r="K39" s="24">
        <v>1.0395</v>
      </c>
      <c r="L39" s="25">
        <f t="shared" si="0"/>
        <v>71.52</v>
      </c>
      <c r="M39" s="26">
        <f t="shared" si="1"/>
        <v>62.36</v>
      </c>
    </row>
    <row r="40" spans="1:13" s="3" customFormat="1" ht="27" customHeight="1">
      <c r="A40" s="14">
        <v>38</v>
      </c>
      <c r="B40" s="12" t="s">
        <v>459</v>
      </c>
      <c r="C40" s="12" t="s">
        <v>608</v>
      </c>
      <c r="D40" s="12" t="s">
        <v>685</v>
      </c>
      <c r="E40" s="12" t="s">
        <v>686</v>
      </c>
      <c r="F40" s="15">
        <v>37.5</v>
      </c>
      <c r="G40" s="15">
        <v>89.8</v>
      </c>
      <c r="H40" s="16" t="s">
        <v>616</v>
      </c>
      <c r="I40" s="24">
        <v>82.3304</v>
      </c>
      <c r="J40" s="24">
        <v>84.96</v>
      </c>
      <c r="K40" s="27">
        <v>0.969</v>
      </c>
      <c r="L40" s="25">
        <f t="shared" si="0"/>
        <v>87.02</v>
      </c>
      <c r="M40" s="26">
        <f t="shared" si="1"/>
        <v>62.26</v>
      </c>
    </row>
    <row r="41" spans="1:13" s="3" customFormat="1" ht="27" customHeight="1">
      <c r="A41" s="14">
        <v>39</v>
      </c>
      <c r="B41" s="12" t="s">
        <v>459</v>
      </c>
      <c r="C41" s="12" t="s">
        <v>608</v>
      </c>
      <c r="D41" s="12" t="s">
        <v>687</v>
      </c>
      <c r="E41" s="12" t="s">
        <v>688</v>
      </c>
      <c r="F41" s="15">
        <v>46.3</v>
      </c>
      <c r="G41" s="15">
        <v>73.6</v>
      </c>
      <c r="H41" s="16" t="s">
        <v>611</v>
      </c>
      <c r="I41" s="24">
        <v>82.3304</v>
      </c>
      <c r="J41" s="24">
        <v>79.2</v>
      </c>
      <c r="K41" s="24">
        <v>1.0395</v>
      </c>
      <c r="L41" s="25">
        <f t="shared" si="0"/>
        <v>76.51</v>
      </c>
      <c r="M41" s="26">
        <f t="shared" si="1"/>
        <v>61.41</v>
      </c>
    </row>
    <row r="42" spans="1:13" s="3" customFormat="1" ht="27" customHeight="1">
      <c r="A42" s="14">
        <v>40</v>
      </c>
      <c r="B42" s="12" t="s">
        <v>459</v>
      </c>
      <c r="C42" s="12" t="s">
        <v>608</v>
      </c>
      <c r="D42" s="12" t="s">
        <v>689</v>
      </c>
      <c r="E42" s="12" t="s">
        <v>690</v>
      </c>
      <c r="F42" s="15">
        <v>51.1</v>
      </c>
      <c r="G42" s="15">
        <v>73</v>
      </c>
      <c r="H42" s="16" t="s">
        <v>616</v>
      </c>
      <c r="I42" s="24">
        <v>82.3304</v>
      </c>
      <c r="J42" s="24">
        <v>84.96</v>
      </c>
      <c r="K42" s="27">
        <v>0.969</v>
      </c>
      <c r="L42" s="25">
        <f t="shared" si="0"/>
        <v>70.74</v>
      </c>
      <c r="M42" s="26">
        <f t="shared" si="1"/>
        <v>60.92</v>
      </c>
    </row>
    <row r="43" spans="1:13" s="3" customFormat="1" ht="27" customHeight="1">
      <c r="A43" s="14">
        <v>41</v>
      </c>
      <c r="B43" s="12" t="s">
        <v>459</v>
      </c>
      <c r="C43" s="12" t="s">
        <v>608</v>
      </c>
      <c r="D43" s="12" t="s">
        <v>691</v>
      </c>
      <c r="E43" s="12" t="s">
        <v>692</v>
      </c>
      <c r="F43" s="15">
        <v>39.3</v>
      </c>
      <c r="G43" s="15">
        <v>85</v>
      </c>
      <c r="H43" s="16" t="s">
        <v>616</v>
      </c>
      <c r="I43" s="24">
        <v>82.3304</v>
      </c>
      <c r="J43" s="24">
        <v>84.96</v>
      </c>
      <c r="K43" s="27">
        <v>0.969</v>
      </c>
      <c r="L43" s="25">
        <f t="shared" si="0"/>
        <v>82.37</v>
      </c>
      <c r="M43" s="26">
        <f t="shared" si="1"/>
        <v>60.84</v>
      </c>
    </row>
    <row r="44" spans="1:13" s="3" customFormat="1" ht="27" customHeight="1">
      <c r="A44" s="14">
        <v>42</v>
      </c>
      <c r="B44" s="12" t="s">
        <v>459</v>
      </c>
      <c r="C44" s="12" t="s">
        <v>608</v>
      </c>
      <c r="D44" s="12" t="s">
        <v>693</v>
      </c>
      <c r="E44" s="12" t="s">
        <v>694</v>
      </c>
      <c r="F44" s="15">
        <v>39.4</v>
      </c>
      <c r="G44" s="15">
        <v>77.2</v>
      </c>
      <c r="H44" s="16" t="s">
        <v>611</v>
      </c>
      <c r="I44" s="24">
        <v>82.3304</v>
      </c>
      <c r="J44" s="24">
        <v>79.2</v>
      </c>
      <c r="K44" s="24">
        <v>1.0395</v>
      </c>
      <c r="L44" s="25">
        <f t="shared" si="0"/>
        <v>80.25</v>
      </c>
      <c r="M44" s="26">
        <f t="shared" si="1"/>
        <v>59.83</v>
      </c>
    </row>
    <row r="45" spans="1:13" s="3" customFormat="1" ht="27" customHeight="1">
      <c r="A45" s="14">
        <v>43</v>
      </c>
      <c r="B45" s="12" t="s">
        <v>459</v>
      </c>
      <c r="C45" s="12" t="s">
        <v>608</v>
      </c>
      <c r="D45" s="12" t="s">
        <v>695</v>
      </c>
      <c r="E45" s="12" t="s">
        <v>696</v>
      </c>
      <c r="F45" s="15">
        <v>49.6</v>
      </c>
      <c r="G45" s="15">
        <v>66.4</v>
      </c>
      <c r="H45" s="16" t="s">
        <v>611</v>
      </c>
      <c r="I45" s="24">
        <v>82.3304</v>
      </c>
      <c r="J45" s="24">
        <v>79.2</v>
      </c>
      <c r="K45" s="24">
        <v>1.0395</v>
      </c>
      <c r="L45" s="25">
        <f t="shared" si="0"/>
        <v>69.02</v>
      </c>
      <c r="M45" s="26">
        <f t="shared" si="1"/>
        <v>59.31</v>
      </c>
    </row>
    <row r="46" spans="1:13" s="3" customFormat="1" ht="27" customHeight="1">
      <c r="A46" s="14">
        <v>44</v>
      </c>
      <c r="B46" s="12" t="s">
        <v>459</v>
      </c>
      <c r="C46" s="12" t="s">
        <v>608</v>
      </c>
      <c r="D46" s="12" t="s">
        <v>697</v>
      </c>
      <c r="E46" s="12" t="s">
        <v>698</v>
      </c>
      <c r="F46" s="15">
        <v>49.5</v>
      </c>
      <c r="G46" s="15">
        <v>70.6</v>
      </c>
      <c r="H46" s="16" t="s">
        <v>616</v>
      </c>
      <c r="I46" s="24">
        <v>82.3304</v>
      </c>
      <c r="J46" s="24">
        <v>84.96</v>
      </c>
      <c r="K46" s="27">
        <v>0.969</v>
      </c>
      <c r="L46" s="25">
        <f t="shared" si="0"/>
        <v>68.41</v>
      </c>
      <c r="M46" s="26">
        <f t="shared" si="1"/>
        <v>58.96</v>
      </c>
    </row>
    <row r="47" spans="1:13" s="3" customFormat="1" ht="27" customHeight="1">
      <c r="A47" s="14">
        <v>45</v>
      </c>
      <c r="B47" s="12" t="s">
        <v>459</v>
      </c>
      <c r="C47" s="12" t="s">
        <v>608</v>
      </c>
      <c r="D47" s="12" t="s">
        <v>699</v>
      </c>
      <c r="E47" s="12" t="s">
        <v>700</v>
      </c>
      <c r="F47" s="15">
        <v>42.5</v>
      </c>
      <c r="G47" s="15">
        <v>66.2</v>
      </c>
      <c r="H47" s="16" t="s">
        <v>616</v>
      </c>
      <c r="I47" s="24">
        <v>82.3304</v>
      </c>
      <c r="J47" s="24">
        <v>84.96</v>
      </c>
      <c r="K47" s="27">
        <v>0.969</v>
      </c>
      <c r="L47" s="25">
        <f t="shared" si="0"/>
        <v>64.15</v>
      </c>
      <c r="M47" s="26">
        <f t="shared" si="1"/>
        <v>53.33</v>
      </c>
    </row>
    <row r="48" spans="1:13" s="3" customFormat="1" ht="27" customHeight="1">
      <c r="A48" s="14">
        <v>46</v>
      </c>
      <c r="B48" s="12" t="s">
        <v>459</v>
      </c>
      <c r="C48" s="12" t="s">
        <v>608</v>
      </c>
      <c r="D48" s="12" t="s">
        <v>701</v>
      </c>
      <c r="E48" s="12" t="s">
        <v>702</v>
      </c>
      <c r="F48" s="15">
        <v>33.9</v>
      </c>
      <c r="G48" s="15">
        <v>67.4</v>
      </c>
      <c r="H48" s="16" t="s">
        <v>616</v>
      </c>
      <c r="I48" s="24">
        <v>82.3304</v>
      </c>
      <c r="J48" s="24">
        <v>84.96</v>
      </c>
      <c r="K48" s="27">
        <v>0.969</v>
      </c>
      <c r="L48" s="25">
        <f t="shared" si="0"/>
        <v>65.31</v>
      </c>
      <c r="M48" s="26">
        <f t="shared" si="1"/>
        <v>49.61</v>
      </c>
    </row>
    <row r="49" spans="1:13" s="3" customFormat="1" ht="27" customHeight="1">
      <c r="A49" s="14">
        <v>47</v>
      </c>
      <c r="B49" s="12" t="s">
        <v>459</v>
      </c>
      <c r="C49" s="12" t="s">
        <v>608</v>
      </c>
      <c r="D49" s="12" t="s">
        <v>703</v>
      </c>
      <c r="E49" s="12" t="s">
        <v>704</v>
      </c>
      <c r="F49" s="15">
        <v>65</v>
      </c>
      <c r="G49" s="17" t="s">
        <v>70</v>
      </c>
      <c r="H49" s="18"/>
      <c r="I49" s="24"/>
      <c r="J49" s="24"/>
      <c r="K49" s="24"/>
      <c r="L49" s="25"/>
      <c r="M49" s="26"/>
    </row>
    <row r="50" spans="1:13" s="3" customFormat="1" ht="27" customHeight="1">
      <c r="A50" s="14">
        <v>48</v>
      </c>
      <c r="B50" s="12" t="s">
        <v>459</v>
      </c>
      <c r="C50" s="12" t="s">
        <v>608</v>
      </c>
      <c r="D50" s="12" t="s">
        <v>705</v>
      </c>
      <c r="E50" s="12" t="s">
        <v>706</v>
      </c>
      <c r="F50" s="15">
        <v>64.4</v>
      </c>
      <c r="G50" s="17" t="s">
        <v>70</v>
      </c>
      <c r="H50" s="18"/>
      <c r="I50" s="24"/>
      <c r="J50" s="24"/>
      <c r="K50" s="24"/>
      <c r="L50" s="25"/>
      <c r="M50" s="26"/>
    </row>
    <row r="51" spans="1:13" s="3" customFormat="1" ht="27" customHeight="1">
      <c r="A51" s="14">
        <v>49</v>
      </c>
      <c r="B51" s="12" t="s">
        <v>459</v>
      </c>
      <c r="C51" s="12" t="s">
        <v>608</v>
      </c>
      <c r="D51" s="12" t="s">
        <v>707</v>
      </c>
      <c r="E51" s="12" t="s">
        <v>708</v>
      </c>
      <c r="F51" s="15">
        <v>64</v>
      </c>
      <c r="G51" s="17" t="s">
        <v>70</v>
      </c>
      <c r="H51" s="18"/>
      <c r="I51" s="24"/>
      <c r="J51" s="24"/>
      <c r="K51" s="24"/>
      <c r="L51" s="25"/>
      <c r="M51" s="26"/>
    </row>
    <row r="52" spans="1:13" s="3" customFormat="1" ht="27" customHeight="1">
      <c r="A52" s="14">
        <v>50</v>
      </c>
      <c r="B52" s="12" t="s">
        <v>459</v>
      </c>
      <c r="C52" s="12" t="s">
        <v>608</v>
      </c>
      <c r="D52" s="12" t="s">
        <v>709</v>
      </c>
      <c r="E52" s="12" t="s">
        <v>710</v>
      </c>
      <c r="F52" s="15">
        <v>62.3</v>
      </c>
      <c r="G52" s="17" t="s">
        <v>70</v>
      </c>
      <c r="H52" s="18"/>
      <c r="I52" s="24"/>
      <c r="J52" s="24"/>
      <c r="K52" s="24"/>
      <c r="L52" s="25"/>
      <c r="M52" s="26"/>
    </row>
  </sheetData>
  <sheetProtection/>
  <mergeCells count="1">
    <mergeCell ref="A1:M1"/>
  </mergeCells>
  <printOptions/>
  <pageMargins left="0.7513888888888889" right="0.7513888888888889" top="1" bottom="1" header="0.5" footer="0.5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2020-08-07T09:56:43Z</dcterms:created>
  <dcterms:modified xsi:type="dcterms:W3CDTF">2020-08-20T09:48:44Z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